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'!$B$8:$D$581</definedName>
  </definedNames>
  <calcPr calcId="152511"/>
</workbook>
</file>

<file path=xl/calcChain.xml><?xml version="1.0" encoding="utf-8"?>
<calcChain xmlns="http://schemas.openxmlformats.org/spreadsheetml/2006/main">
  <c r="B380" i="24" l="1"/>
  <c r="B468" i="24"/>
  <c r="B552" i="24" l="1"/>
  <c r="B553" i="24" s="1"/>
  <c r="B554" i="24" s="1"/>
  <c r="B555" i="24" s="1"/>
  <c r="B613" i="24"/>
  <c r="D22" i="21" l="1"/>
  <c r="D606" i="24" l="1"/>
  <c r="D607" i="24" l="1"/>
  <c r="D608" i="24" s="1"/>
  <c r="D609" i="24" s="1"/>
  <c r="D616" i="24"/>
  <c r="B558" i="24"/>
  <c r="B559" i="24" s="1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450" i="24"/>
  <c r="B451" i="24" s="1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383" i="24"/>
  <c r="B384" i="24" s="1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604" i="24" l="1"/>
  <c r="B605" i="24" s="1"/>
  <c r="B606" i="24" s="1"/>
  <c r="B607" i="24" s="1"/>
  <c r="B608" i="24" s="1"/>
  <c r="B609" i="24" s="1"/>
  <c r="B610" i="24" s="1"/>
  <c r="B611" i="24" s="1"/>
  <c r="B612" i="24" s="1"/>
  <c r="B471" i="24" l="1"/>
  <c r="B472" i="24" s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4" i="24" l="1"/>
  <c r="B505" i="24" s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9" i="21" l="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<sst xmlns="http://schemas.openxmlformats.org/spreadsheetml/2006/main" count="872" uniqueCount="209">
  <si>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</si>
  <si>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</si>
  <si>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</si>
  <si>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</si>
  <si>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</si>
  <si>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</si>
  <si>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</si>
  <si>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</si>
  <si>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</si>
  <si>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</si>
  <si>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</si>
  <si>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</si>
  <si>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</si>
  <si>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</si>
  <si>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</si>
  <si>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</si>
  <si>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</si>
  <si>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</si>
  <si>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</si>
  <si>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</si>
  <si>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</si>
  <si>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</si>
  <si>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</si>
  <si>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</si>
  <si>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</si>
  <si>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</si>
  <si>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</si>
  <si>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</si>
  <si>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</si>
  <si>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</si>
  <si>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</si>
  <si>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</si>
  <si>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</si>
  <si>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</si>
  <si>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</si>
  <si>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</si>
  <si>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</si>
  <si>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</si>
  <si>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</si>
  <si>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</si>
  <si>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</si>
  <si>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</si>
  <si>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</si>
  <si>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</si>
  <si>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</si>
  <si>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</si>
  <si>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</si>
  <si>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</si>
  <si>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</si>
  <si>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</si>
  <si>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</si>
  <si>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</si>
  <si>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</si>
  <si>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</si>
  <si>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</si>
  <si>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</si>
  <si>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</si>
  <si>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</si>
  <si>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</si>
  <si>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</si>
  <si>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</si>
  <si>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</si>
  <si>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</si>
  <si>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</si>
  <si>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</si>
  <si>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</si>
  <si>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</si>
  <si>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</si>
  <si>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</si>
  <si>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</si>
  <si>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</si>
  <si>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</si>
  <si>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</si>
  <si>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</si>
  <si>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</si>
  <si>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</si>
  <si>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</si>
  <si>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</si>
  <si>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</si>
  <si>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</si>
  <si>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</si>
  <si>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</si>
  <si>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</si>
  <si>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</si>
  <si>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</si>
  <si>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</si>
  <si>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</si>
  <si>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</si>
  <si>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</si>
  <si>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</si>
  <si>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</si>
  <si>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</si>
  <si>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</si>
  <si>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</si>
  <si>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</si>
  <si>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</si>
  <si>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</si>
  <si>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</si>
  <si>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</si>
  <si>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</si>
  <si>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</si>
  <si>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</si>
  <si>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</si>
  <si>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</si>
  <si>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</si>
  <si>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</si>
  <si>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</si>
  <si>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</si>
  <si>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</si>
  <si>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</si>
  <si>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</si>
  <si>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</si>
  <si>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</si>
  <si>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</si>
  <si>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</si>
  <si>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</si>
  <si>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</si>
  <si>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</si>
  <si>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</si>
  <si>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</si>
  <si>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</si>
  <si>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</si>
  <si>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</si>
  <si>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</si>
  <si>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</si>
  <si>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</si>
  <si>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</si>
  <si>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</si>
  <si>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</si>
  <si>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</si>
  <si>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</si>
  <si>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</si>
  <si>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</si>
  <si>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</si>
  <si>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</si>
  <si>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</si>
  <si>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</si>
  <si>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</si>
  <si>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</si>
  <si>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</si>
  <si>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</si>
  <si>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</si>
  <si>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</si>
  <si>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</si>
  <si>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</si>
  <si>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</si>
  <si>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</si>
  <si>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</si>
  <si>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</si>
  <si>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</si>
  <si>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</si>
  <si>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</si>
  <si>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</si>
  <si>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</si>
  <si>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</si>
  <si>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</si>
  <si>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</si>
  <si>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</si>
  <si>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</si>
  <si>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</si>
  <si>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</si>
  <si>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</si>
  <si>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</si>
  <si>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</si>
  <si>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</si>
  <si>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</si>
  <si>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</si>
  <si>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</si>
  <si>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</si>
  <si>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</si>
  <si>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</si>
  <si>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</si>
  <si>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</si>
  <si>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</si>
  <si>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</si>
  <si>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</si>
  <si>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</si>
  <si>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</si>
  <si>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</si>
  <si>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</si>
  <si>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</si>
  <si>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</si>
  <si>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</si>
  <si>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</si>
  <si>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</si>
  <si>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</si>
  <si>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</si>
  <si>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</si>
  <si>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</si>
  <si>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</si>
  <si>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</si>
  <si>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</si>
  <si>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</si>
  <si>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</si>
  <si>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</si>
  <si>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</si>
  <si>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</si>
  <si>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</si>
  <si>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DISCO DURO DE 2 TB</t>
  </si>
  <si>
    <t>EQUIPO DE COMPUTO ENSAMBLADO</t>
  </si>
  <si>
    <t>ARCHIVERO DE METAL</t>
  </si>
  <si>
    <t>BOCINA AMPLIFICADA</t>
  </si>
  <si>
    <t>Cuenta Pública 2019</t>
  </si>
  <si>
    <t>ASPIRADORA</t>
  </si>
  <si>
    <t>IMPRESORA MULTIFUNCIONAL</t>
  </si>
  <si>
    <t>RELOJ CHECADOR FACIAL</t>
  </si>
  <si>
    <t>SOFTWARE DE RELOJ CHECADOR</t>
  </si>
  <si>
    <t>CAMARA DE DOCUMENTOS</t>
  </si>
  <si>
    <t>Fecha: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</si>
</sst>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1</v>
      </c>
      <c r="B2" s="89"/>
      <c r="C2" s="89"/>
      <c r="D2" s="89"/>
      <c r="E2" s="13" t="e">
        <f>#REF!</f>
        <v>#REF!</v>
      </c>
    </row>
    <row r="3" spans="1:5" x14ac:dyDescent="0.25">
      <c r="A3" s="89" t="s">
        <v>3</v>
      </c>
      <c r="B3" s="89"/>
      <c r="C3" s="89"/>
      <c r="D3" s="89"/>
      <c r="E3" s="13" t="e">
        <f>#REF!</f>
        <v>#REF!</v>
      </c>
    </row>
    <row r="4" spans="1:5" x14ac:dyDescent="0.25">
      <c r="A4" s="89" t="s">
        <v>2</v>
      </c>
      <c r="B4" s="89"/>
      <c r="C4" s="89"/>
      <c r="D4" s="89"/>
      <c r="E4" s="14"/>
    </row>
    <row r="5" spans="1:5" x14ac:dyDescent="0.25">
      <c r="A5" s="89" t="s">
        <v>71</v>
      </c>
      <c r="B5" s="89"/>
      <c r="C5" s="89"/>
      <c r="D5" s="89"/>
      <c r="E5" t="s">
        <v>69</v>
      </c>
    </row>
    <row r="6" spans="1:5" x14ac:dyDescent="0.25">
      <c r="A6" s="6"/>
      <c r="B6" s="6"/>
      <c r="C6" s="84" t="s">
        <v>4</v>
      </c>
      <c r="D6" s="84"/>
      <c r="E6" s="1">
        <v>2013</v>
      </c>
    </row>
    <row r="7" spans="1:5" x14ac:dyDescent="0.2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0"/>
      <c r="B8" s="81"/>
      <c r="C8" s="82" t="s">
        <v>11</v>
      </c>
      <c r="D8" s="82"/>
      <c r="E8" s="8" t="e">
        <f>#REF!</f>
        <v>#REF!</v>
      </c>
    </row>
    <row r="9" spans="1:5" x14ac:dyDescent="0.25">
      <c r="A9" s="80"/>
      <c r="B9" s="81"/>
      <c r="C9" s="82" t="s">
        <v>13</v>
      </c>
      <c r="D9" s="82"/>
      <c r="E9" s="8" t="e">
        <f>#REF!</f>
        <v>#REF!</v>
      </c>
    </row>
    <row r="10" spans="1:5" x14ac:dyDescent="0.25">
      <c r="A10" s="80"/>
      <c r="B10" s="81"/>
      <c r="C10" s="82" t="s">
        <v>15</v>
      </c>
      <c r="D10" s="82"/>
      <c r="E10" s="8" t="e">
        <f>#REF!</f>
        <v>#REF!</v>
      </c>
    </row>
    <row r="11" spans="1:5" x14ac:dyDescent="0.25">
      <c r="A11" s="80"/>
      <c r="B11" s="81"/>
      <c r="C11" s="82" t="s">
        <v>17</v>
      </c>
      <c r="D11" s="82"/>
      <c r="E11" s="8" t="e">
        <f>#REF!</f>
        <v>#REF!</v>
      </c>
    </row>
    <row r="12" spans="1:5" x14ac:dyDescent="0.25">
      <c r="A12" s="80"/>
      <c r="B12" s="81"/>
      <c r="C12" s="82" t="s">
        <v>19</v>
      </c>
      <c r="D12" s="82"/>
      <c r="E12" s="8" t="e">
        <f>#REF!</f>
        <v>#REF!</v>
      </c>
    </row>
    <row r="13" spans="1:5" x14ac:dyDescent="0.2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0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0"/>
      <c r="B16" s="81"/>
      <c r="C16" s="82" t="s">
        <v>30</v>
      </c>
      <c r="D16" s="82"/>
      <c r="E16" s="8" t="e">
        <f>#REF!</f>
        <v>#REF!</v>
      </c>
    </row>
    <row r="17" spans="1:5" x14ac:dyDescent="0.25">
      <c r="A17" s="80"/>
      <c r="B17" s="81"/>
      <c r="C17" s="82" t="s">
        <v>32</v>
      </c>
      <c r="D17" s="82"/>
      <c r="E17" s="8" t="e">
        <f>#REF!</f>
        <v>#REF!</v>
      </c>
    </row>
    <row r="18" spans="1:5" x14ac:dyDescent="0.25">
      <c r="A18" s="80"/>
      <c r="B18" s="81"/>
      <c r="C18" s="82" t="s">
        <v>34</v>
      </c>
      <c r="D18" s="82"/>
      <c r="E18" s="8" t="e">
        <f>#REF!</f>
        <v>#REF!</v>
      </c>
    </row>
    <row r="19" spans="1:5" x14ac:dyDescent="0.25">
      <c r="A19" s="80"/>
      <c r="B19" s="81"/>
      <c r="C19" s="82" t="s">
        <v>36</v>
      </c>
      <c r="D19" s="82"/>
      <c r="E19" s="8" t="e">
        <f>#REF!</f>
        <v>#REF!</v>
      </c>
    </row>
    <row r="20" spans="1:5" x14ac:dyDescent="0.25">
      <c r="A20" s="80"/>
      <c r="B20" s="81"/>
      <c r="C20" s="82" t="s">
        <v>38</v>
      </c>
      <c r="D20" s="82"/>
      <c r="E20" s="8" t="e">
        <f>#REF!</f>
        <v>#REF!</v>
      </c>
    </row>
    <row r="21" spans="1:5" x14ac:dyDescent="0.25">
      <c r="A21" s="80"/>
      <c r="B21" s="81"/>
      <c r="C21" s="82" t="s">
        <v>40</v>
      </c>
      <c r="D21" s="82"/>
      <c r="E21" s="8" t="e">
        <f>#REF!</f>
        <v>#REF!</v>
      </c>
    </row>
    <row r="22" spans="1:5" x14ac:dyDescent="0.25">
      <c r="A22" s="80"/>
      <c r="B22" s="81"/>
      <c r="C22" s="82" t="s">
        <v>41</v>
      </c>
      <c r="D22" s="82"/>
      <c r="E22" s="8" t="e">
        <f>#REF!</f>
        <v>#REF!</v>
      </c>
    </row>
    <row r="23" spans="1:5" x14ac:dyDescent="0.2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0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0"/>
      <c r="B27" s="81"/>
      <c r="C27" s="82" t="s">
        <v>12</v>
      </c>
      <c r="D27" s="82"/>
      <c r="E27" s="8" t="e">
        <f>#REF!</f>
        <v>#REF!</v>
      </c>
    </row>
    <row r="28" spans="1:5" x14ac:dyDescent="0.25">
      <c r="A28" s="80"/>
      <c r="B28" s="81"/>
      <c r="C28" s="82" t="s">
        <v>14</v>
      </c>
      <c r="D28" s="82"/>
      <c r="E28" s="8" t="e">
        <f>#REF!</f>
        <v>#REF!</v>
      </c>
    </row>
    <row r="29" spans="1:5" x14ac:dyDescent="0.25">
      <c r="A29" s="80"/>
      <c r="B29" s="81"/>
      <c r="C29" s="82" t="s">
        <v>16</v>
      </c>
      <c r="D29" s="82"/>
      <c r="E29" s="8" t="e">
        <f>#REF!</f>
        <v>#REF!</v>
      </c>
    </row>
    <row r="30" spans="1:5" x14ac:dyDescent="0.25">
      <c r="A30" s="80"/>
      <c r="B30" s="81"/>
      <c r="C30" s="82" t="s">
        <v>18</v>
      </c>
      <c r="D30" s="82"/>
      <c r="E30" s="8" t="e">
        <f>#REF!</f>
        <v>#REF!</v>
      </c>
    </row>
    <row r="31" spans="1:5" x14ac:dyDescent="0.25">
      <c r="A31" s="80"/>
      <c r="B31" s="81"/>
      <c r="C31" s="82" t="s">
        <v>20</v>
      </c>
      <c r="D31" s="82"/>
      <c r="E31" s="8" t="e">
        <f>#REF!</f>
        <v>#REF!</v>
      </c>
    </row>
    <row r="32" spans="1:5" x14ac:dyDescent="0.25">
      <c r="A32" s="80"/>
      <c r="B32" s="81"/>
      <c r="C32" s="82" t="s">
        <v>22</v>
      </c>
      <c r="D32" s="82"/>
      <c r="E32" s="8" t="e">
        <f>#REF!</f>
        <v>#REF!</v>
      </c>
    </row>
    <row r="33" spans="1:5" x14ac:dyDescent="0.2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0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0"/>
      <c r="B36" s="81"/>
      <c r="C36" s="82" t="s">
        <v>31</v>
      </c>
      <c r="D36" s="82"/>
      <c r="E36" s="8" t="e">
        <f>#REF!</f>
        <v>#REF!</v>
      </c>
    </row>
    <row r="37" spans="1:5" x14ac:dyDescent="0.25">
      <c r="A37" s="80"/>
      <c r="B37" s="81"/>
      <c r="C37" s="82" t="s">
        <v>33</v>
      </c>
      <c r="D37" s="82"/>
      <c r="E37" s="8" t="e">
        <f>#REF!</f>
        <v>#REF!</v>
      </c>
    </row>
    <row r="38" spans="1:5" x14ac:dyDescent="0.25">
      <c r="A38" s="80"/>
      <c r="B38" s="81"/>
      <c r="C38" s="82" t="s">
        <v>35</v>
      </c>
      <c r="D38" s="82"/>
      <c r="E38" s="8" t="e">
        <f>#REF!</f>
        <v>#REF!</v>
      </c>
    </row>
    <row r="39" spans="1:5" x14ac:dyDescent="0.25">
      <c r="A39" s="80"/>
      <c r="B39" s="81"/>
      <c r="C39" s="82" t="s">
        <v>37</v>
      </c>
      <c r="D39" s="82"/>
      <c r="E39" s="8" t="e">
        <f>#REF!</f>
        <v>#REF!</v>
      </c>
    </row>
    <row r="40" spans="1:5" x14ac:dyDescent="0.2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0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 x14ac:dyDescent="0.25">
      <c r="A44" s="3"/>
      <c r="B44" s="81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1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1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1"/>
      <c r="C47" s="85" t="s">
        <v>52</v>
      </c>
      <c r="D47" s="85"/>
      <c r="E47" s="10" t="e">
        <f>#REF!</f>
        <v>#REF!</v>
      </c>
    </row>
    <row r="48" spans="1:5" x14ac:dyDescent="0.25">
      <c r="A48" s="3"/>
      <c r="B48" s="81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1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1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1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1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1"/>
      <c r="C53" s="85" t="s">
        <v>58</v>
      </c>
      <c r="D53" s="85"/>
      <c r="E53" s="10" t="e">
        <f>#REF!</f>
        <v>#REF!</v>
      </c>
    </row>
    <row r="54" spans="1:5" x14ac:dyDescent="0.25">
      <c r="A54" s="3"/>
      <c r="B54" s="81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84" t="s">
        <v>4</v>
      </c>
      <c r="D58" s="84"/>
      <c r="E58" s="1">
        <v>2012</v>
      </c>
    </row>
    <row r="59" spans="1:5" x14ac:dyDescent="0.2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0"/>
      <c r="B60" s="81"/>
      <c r="C60" s="82" t="s">
        <v>11</v>
      </c>
      <c r="D60" s="82"/>
      <c r="E60" s="8" t="e">
        <f>#REF!</f>
        <v>#REF!</v>
      </c>
    </row>
    <row r="61" spans="1:5" x14ac:dyDescent="0.25">
      <c r="A61" s="80"/>
      <c r="B61" s="81"/>
      <c r="C61" s="82" t="s">
        <v>13</v>
      </c>
      <c r="D61" s="82"/>
      <c r="E61" s="8" t="e">
        <f>#REF!</f>
        <v>#REF!</v>
      </c>
    </row>
    <row r="62" spans="1:5" x14ac:dyDescent="0.25">
      <c r="A62" s="80"/>
      <c r="B62" s="81"/>
      <c r="C62" s="82" t="s">
        <v>15</v>
      </c>
      <c r="D62" s="82"/>
      <c r="E62" s="8" t="e">
        <f>#REF!</f>
        <v>#REF!</v>
      </c>
    </row>
    <row r="63" spans="1:5" x14ac:dyDescent="0.25">
      <c r="A63" s="80"/>
      <c r="B63" s="81"/>
      <c r="C63" s="82" t="s">
        <v>17</v>
      </c>
      <c r="D63" s="82"/>
      <c r="E63" s="8" t="e">
        <f>#REF!</f>
        <v>#REF!</v>
      </c>
    </row>
    <row r="64" spans="1:5" x14ac:dyDescent="0.25">
      <c r="A64" s="80"/>
      <c r="B64" s="81"/>
      <c r="C64" s="82" t="s">
        <v>19</v>
      </c>
      <c r="D64" s="82"/>
      <c r="E64" s="8" t="e">
        <f>#REF!</f>
        <v>#REF!</v>
      </c>
    </row>
    <row r="65" spans="1:5" x14ac:dyDescent="0.2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0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0"/>
      <c r="B68" s="81"/>
      <c r="C68" s="82" t="s">
        <v>30</v>
      </c>
      <c r="D68" s="82"/>
      <c r="E68" s="8" t="e">
        <f>#REF!</f>
        <v>#REF!</v>
      </c>
    </row>
    <row r="69" spans="1:5" x14ac:dyDescent="0.25">
      <c r="A69" s="80"/>
      <c r="B69" s="81"/>
      <c r="C69" s="82" t="s">
        <v>32</v>
      </c>
      <c r="D69" s="82"/>
      <c r="E69" s="8" t="e">
        <f>#REF!</f>
        <v>#REF!</v>
      </c>
    </row>
    <row r="70" spans="1:5" x14ac:dyDescent="0.25">
      <c r="A70" s="80"/>
      <c r="B70" s="81"/>
      <c r="C70" s="82" t="s">
        <v>34</v>
      </c>
      <c r="D70" s="82"/>
      <c r="E70" s="8" t="e">
        <f>#REF!</f>
        <v>#REF!</v>
      </c>
    </row>
    <row r="71" spans="1:5" x14ac:dyDescent="0.25">
      <c r="A71" s="80"/>
      <c r="B71" s="81"/>
      <c r="C71" s="82" t="s">
        <v>36</v>
      </c>
      <c r="D71" s="82"/>
      <c r="E71" s="8" t="e">
        <f>#REF!</f>
        <v>#REF!</v>
      </c>
    </row>
    <row r="72" spans="1:5" x14ac:dyDescent="0.25">
      <c r="A72" s="80"/>
      <c r="B72" s="81"/>
      <c r="C72" s="82" t="s">
        <v>38</v>
      </c>
      <c r="D72" s="82"/>
      <c r="E72" s="8" t="e">
        <f>#REF!</f>
        <v>#REF!</v>
      </c>
    </row>
    <row r="73" spans="1:5" x14ac:dyDescent="0.25">
      <c r="A73" s="80"/>
      <c r="B73" s="81"/>
      <c r="C73" s="82" t="s">
        <v>40</v>
      </c>
      <c r="D73" s="82"/>
      <c r="E73" s="8" t="e">
        <f>#REF!</f>
        <v>#REF!</v>
      </c>
    </row>
    <row r="74" spans="1:5" x14ac:dyDescent="0.25">
      <c r="A74" s="80"/>
      <c r="B74" s="81"/>
      <c r="C74" s="82" t="s">
        <v>41</v>
      </c>
      <c r="D74" s="82"/>
      <c r="E74" s="8" t="e">
        <f>#REF!</f>
        <v>#REF!</v>
      </c>
    </row>
    <row r="75" spans="1:5" x14ac:dyDescent="0.2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0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0"/>
      <c r="B79" s="81"/>
      <c r="C79" s="82" t="s">
        <v>12</v>
      </c>
      <c r="D79" s="82"/>
      <c r="E79" s="8" t="e">
        <f>#REF!</f>
        <v>#REF!</v>
      </c>
    </row>
    <row r="80" spans="1:5" x14ac:dyDescent="0.25">
      <c r="A80" s="80"/>
      <c r="B80" s="81"/>
      <c r="C80" s="82" t="s">
        <v>14</v>
      </c>
      <c r="D80" s="82"/>
      <c r="E80" s="8" t="e">
        <f>#REF!</f>
        <v>#REF!</v>
      </c>
    </row>
    <row r="81" spans="1:5" x14ac:dyDescent="0.25">
      <c r="A81" s="80"/>
      <c r="B81" s="81"/>
      <c r="C81" s="82" t="s">
        <v>16</v>
      </c>
      <c r="D81" s="82"/>
      <c r="E81" s="8" t="e">
        <f>#REF!</f>
        <v>#REF!</v>
      </c>
    </row>
    <row r="82" spans="1:5" x14ac:dyDescent="0.25">
      <c r="A82" s="80"/>
      <c r="B82" s="81"/>
      <c r="C82" s="82" t="s">
        <v>18</v>
      </c>
      <c r="D82" s="82"/>
      <c r="E82" s="8" t="e">
        <f>#REF!</f>
        <v>#REF!</v>
      </c>
    </row>
    <row r="83" spans="1:5" x14ac:dyDescent="0.25">
      <c r="A83" s="80"/>
      <c r="B83" s="81"/>
      <c r="C83" s="82" t="s">
        <v>20</v>
      </c>
      <c r="D83" s="82"/>
      <c r="E83" s="8" t="e">
        <f>#REF!</f>
        <v>#REF!</v>
      </c>
    </row>
    <row r="84" spans="1:5" x14ac:dyDescent="0.25">
      <c r="A84" s="80"/>
      <c r="B84" s="81"/>
      <c r="C84" s="82" t="s">
        <v>22</v>
      </c>
      <c r="D84" s="82"/>
      <c r="E84" s="8" t="e">
        <f>#REF!</f>
        <v>#REF!</v>
      </c>
    </row>
    <row r="85" spans="1:5" x14ac:dyDescent="0.2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0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0"/>
      <c r="B88" s="81"/>
      <c r="C88" s="82" t="s">
        <v>31</v>
      </c>
      <c r="D88" s="82"/>
      <c r="E88" s="8" t="e">
        <f>#REF!</f>
        <v>#REF!</v>
      </c>
    </row>
    <row r="89" spans="1:5" x14ac:dyDescent="0.25">
      <c r="A89" s="80"/>
      <c r="B89" s="81"/>
      <c r="C89" s="82" t="s">
        <v>33</v>
      </c>
      <c r="D89" s="82"/>
      <c r="E89" s="8" t="e">
        <f>#REF!</f>
        <v>#REF!</v>
      </c>
    </row>
    <row r="90" spans="1:5" x14ac:dyDescent="0.25">
      <c r="A90" s="80"/>
      <c r="B90" s="81"/>
      <c r="C90" s="82" t="s">
        <v>35</v>
      </c>
      <c r="D90" s="82"/>
      <c r="E90" s="8" t="e">
        <f>#REF!</f>
        <v>#REF!</v>
      </c>
    </row>
    <row r="91" spans="1:5" x14ac:dyDescent="0.25">
      <c r="A91" s="80"/>
      <c r="B91" s="81"/>
      <c r="C91" s="82" t="s">
        <v>37</v>
      </c>
      <c r="D91" s="82"/>
      <c r="E91" s="8" t="e">
        <f>#REF!</f>
        <v>#REF!</v>
      </c>
    </row>
    <row r="92" spans="1:5" x14ac:dyDescent="0.2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0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 x14ac:dyDescent="0.25">
      <c r="A96" s="3"/>
      <c r="B96" s="81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1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1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1"/>
      <c r="C99" s="85" t="s">
        <v>52</v>
      </c>
      <c r="D99" s="85"/>
      <c r="E99" s="10" t="e">
        <f>#REF!</f>
        <v>#REF!</v>
      </c>
    </row>
    <row r="100" spans="1:5" x14ac:dyDescent="0.25">
      <c r="A100" s="3"/>
      <c r="B100" s="81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1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1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1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1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1"/>
      <c r="C105" s="85" t="s">
        <v>58</v>
      </c>
      <c r="D105" s="85"/>
      <c r="E105" s="10" t="e">
        <f>#REF!</f>
        <v>#REF!</v>
      </c>
    </row>
    <row r="106" spans="1:5" x14ac:dyDescent="0.25">
      <c r="A106" s="3"/>
      <c r="B106" s="81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5">
      <c r="A114" s="89" t="s">
        <v>1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3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2</v>
      </c>
      <c r="B116" s="89"/>
      <c r="C116" s="89"/>
      <c r="D116" s="89"/>
      <c r="E116" s="14"/>
    </row>
    <row r="117" spans="1:5" x14ac:dyDescent="0.25">
      <c r="A117" s="89" t="s">
        <v>71</v>
      </c>
      <c r="B117" s="89"/>
      <c r="C117" s="89"/>
      <c r="D117" s="89"/>
      <c r="E117" t="s">
        <v>70</v>
      </c>
    </row>
    <row r="118" spans="1:5" x14ac:dyDescent="0.25">
      <c r="B118" s="86" t="s">
        <v>65</v>
      </c>
      <c r="C118" s="85" t="s">
        <v>5</v>
      </c>
      <c r="D118" s="85"/>
      <c r="E118" s="11" t="e">
        <f>#REF!</f>
        <v>#REF!</v>
      </c>
    </row>
    <row r="119" spans="1:5" x14ac:dyDescent="0.25">
      <c r="B119" s="86"/>
      <c r="C119" s="85" t="s">
        <v>7</v>
      </c>
      <c r="D119" s="85"/>
      <c r="E119" s="11" t="e">
        <f>#REF!</f>
        <v>#REF!</v>
      </c>
    </row>
    <row r="120" spans="1:5" x14ac:dyDescent="0.25">
      <c r="B120" s="86"/>
      <c r="C120" s="82" t="s">
        <v>9</v>
      </c>
      <c r="D120" s="82"/>
      <c r="E120" s="12" t="e">
        <f>#REF!</f>
        <v>#REF!</v>
      </c>
    </row>
    <row r="121" spans="1:5" x14ac:dyDescent="0.25">
      <c r="B121" s="86"/>
      <c r="C121" s="82" t="s">
        <v>11</v>
      </c>
      <c r="D121" s="82"/>
      <c r="E121" s="12" t="e">
        <f>#REF!</f>
        <v>#REF!</v>
      </c>
    </row>
    <row r="122" spans="1:5" x14ac:dyDescent="0.25">
      <c r="B122" s="86"/>
      <c r="C122" s="82" t="s">
        <v>13</v>
      </c>
      <c r="D122" s="82"/>
      <c r="E122" s="12" t="e">
        <f>#REF!</f>
        <v>#REF!</v>
      </c>
    </row>
    <row r="123" spans="1:5" x14ac:dyDescent="0.25">
      <c r="B123" s="86"/>
      <c r="C123" s="82" t="s">
        <v>15</v>
      </c>
      <c r="D123" s="82"/>
      <c r="E123" s="12" t="e">
        <f>#REF!</f>
        <v>#REF!</v>
      </c>
    </row>
    <row r="124" spans="1:5" x14ac:dyDescent="0.25">
      <c r="B124" s="86"/>
      <c r="C124" s="82" t="s">
        <v>17</v>
      </c>
      <c r="D124" s="82"/>
      <c r="E124" s="12" t="e">
        <f>#REF!</f>
        <v>#REF!</v>
      </c>
    </row>
    <row r="125" spans="1:5" x14ac:dyDescent="0.25">
      <c r="B125" s="86"/>
      <c r="C125" s="82" t="s">
        <v>19</v>
      </c>
      <c r="D125" s="82"/>
      <c r="E125" s="12" t="e">
        <f>#REF!</f>
        <v>#REF!</v>
      </c>
    </row>
    <row r="126" spans="1:5" x14ac:dyDescent="0.25">
      <c r="B126" s="86"/>
      <c r="C126" s="82" t="s">
        <v>21</v>
      </c>
      <c r="D126" s="82"/>
      <c r="E126" s="12" t="e">
        <f>#REF!</f>
        <v>#REF!</v>
      </c>
    </row>
    <row r="127" spans="1:5" x14ac:dyDescent="0.25">
      <c r="B127" s="86"/>
      <c r="C127" s="85" t="s">
        <v>26</v>
      </c>
      <c r="D127" s="85"/>
      <c r="E127" s="11" t="e">
        <f>#REF!</f>
        <v>#REF!</v>
      </c>
    </row>
    <row r="128" spans="1:5" x14ac:dyDescent="0.25">
      <c r="B128" s="86"/>
      <c r="C128" s="82" t="s">
        <v>28</v>
      </c>
      <c r="D128" s="82"/>
      <c r="E128" s="12" t="e">
        <f>#REF!</f>
        <v>#REF!</v>
      </c>
    </row>
    <row r="129" spans="2:5" x14ac:dyDescent="0.25">
      <c r="B129" s="86"/>
      <c r="C129" s="82" t="s">
        <v>30</v>
      </c>
      <c r="D129" s="82"/>
      <c r="E129" s="12" t="e">
        <f>#REF!</f>
        <v>#REF!</v>
      </c>
    </row>
    <row r="130" spans="2:5" x14ac:dyDescent="0.25">
      <c r="B130" s="86"/>
      <c r="C130" s="82" t="s">
        <v>32</v>
      </c>
      <c r="D130" s="82"/>
      <c r="E130" s="12" t="e">
        <f>#REF!</f>
        <v>#REF!</v>
      </c>
    </row>
    <row r="131" spans="2:5" x14ac:dyDescent="0.25">
      <c r="B131" s="86"/>
      <c r="C131" s="82" t="s">
        <v>34</v>
      </c>
      <c r="D131" s="82"/>
      <c r="E131" s="12" t="e">
        <f>#REF!</f>
        <v>#REF!</v>
      </c>
    </row>
    <row r="132" spans="2:5" x14ac:dyDescent="0.25">
      <c r="B132" s="86"/>
      <c r="C132" s="82" t="s">
        <v>36</v>
      </c>
      <c r="D132" s="82"/>
      <c r="E132" s="12" t="e">
        <f>#REF!</f>
        <v>#REF!</v>
      </c>
    </row>
    <row r="133" spans="2:5" x14ac:dyDescent="0.25">
      <c r="B133" s="86"/>
      <c r="C133" s="82" t="s">
        <v>38</v>
      </c>
      <c r="D133" s="82"/>
      <c r="E133" s="12" t="e">
        <f>#REF!</f>
        <v>#REF!</v>
      </c>
    </row>
    <row r="134" spans="2:5" x14ac:dyDescent="0.25">
      <c r="B134" s="86"/>
      <c r="C134" s="82" t="s">
        <v>40</v>
      </c>
      <c r="D134" s="82"/>
      <c r="E134" s="12" t="e">
        <f>#REF!</f>
        <v>#REF!</v>
      </c>
    </row>
    <row r="135" spans="2:5" x14ac:dyDescent="0.25">
      <c r="B135" s="86"/>
      <c r="C135" s="82" t="s">
        <v>41</v>
      </c>
      <c r="D135" s="82"/>
      <c r="E135" s="12" t="e">
        <f>#REF!</f>
        <v>#REF!</v>
      </c>
    </row>
    <row r="136" spans="2:5" x14ac:dyDescent="0.25">
      <c r="B136" s="86"/>
      <c r="C136" s="82" t="s">
        <v>43</v>
      </c>
      <c r="D136" s="82"/>
      <c r="E136" s="12" t="e">
        <f>#REF!</f>
        <v>#REF!</v>
      </c>
    </row>
    <row r="137" spans="2:5" x14ac:dyDescent="0.25">
      <c r="B137" s="86"/>
      <c r="C137" s="85" t="s">
        <v>6</v>
      </c>
      <c r="D137" s="85"/>
      <c r="E137" s="11" t="e">
        <f>#REF!</f>
        <v>#REF!</v>
      </c>
    </row>
    <row r="138" spans="2:5" x14ac:dyDescent="0.25">
      <c r="B138" s="86"/>
      <c r="C138" s="85" t="s">
        <v>8</v>
      </c>
      <c r="D138" s="85"/>
      <c r="E138" s="11" t="e">
        <f>#REF!</f>
        <v>#REF!</v>
      </c>
    </row>
    <row r="139" spans="2:5" x14ac:dyDescent="0.25">
      <c r="B139" s="86"/>
      <c r="C139" s="82" t="s">
        <v>10</v>
      </c>
      <c r="D139" s="82"/>
      <c r="E139" s="12" t="e">
        <f>#REF!</f>
        <v>#REF!</v>
      </c>
    </row>
    <row r="140" spans="2:5" x14ac:dyDescent="0.25">
      <c r="B140" s="86"/>
      <c r="C140" s="82" t="s">
        <v>12</v>
      </c>
      <c r="D140" s="82"/>
      <c r="E140" s="12" t="e">
        <f>#REF!</f>
        <v>#REF!</v>
      </c>
    </row>
    <row r="141" spans="2:5" x14ac:dyDescent="0.25">
      <c r="B141" s="86"/>
      <c r="C141" s="82" t="s">
        <v>14</v>
      </c>
      <c r="D141" s="82"/>
      <c r="E141" s="12" t="e">
        <f>#REF!</f>
        <v>#REF!</v>
      </c>
    </row>
    <row r="142" spans="2:5" x14ac:dyDescent="0.25">
      <c r="B142" s="86"/>
      <c r="C142" s="82" t="s">
        <v>16</v>
      </c>
      <c r="D142" s="82"/>
      <c r="E142" s="12" t="e">
        <f>#REF!</f>
        <v>#REF!</v>
      </c>
    </row>
    <row r="143" spans="2:5" x14ac:dyDescent="0.25">
      <c r="B143" s="86"/>
      <c r="C143" s="82" t="s">
        <v>18</v>
      </c>
      <c r="D143" s="82"/>
      <c r="E143" s="12" t="e">
        <f>#REF!</f>
        <v>#REF!</v>
      </c>
    </row>
    <row r="144" spans="2:5" x14ac:dyDescent="0.25">
      <c r="B144" s="86"/>
      <c r="C144" s="82" t="s">
        <v>20</v>
      </c>
      <c r="D144" s="82"/>
      <c r="E144" s="12" t="e">
        <f>#REF!</f>
        <v>#REF!</v>
      </c>
    </row>
    <row r="145" spans="2:5" x14ac:dyDescent="0.25">
      <c r="B145" s="86"/>
      <c r="C145" s="82" t="s">
        <v>22</v>
      </c>
      <c r="D145" s="82"/>
      <c r="E145" s="12" t="e">
        <f>#REF!</f>
        <v>#REF!</v>
      </c>
    </row>
    <row r="146" spans="2:5" x14ac:dyDescent="0.25">
      <c r="B146" s="86"/>
      <c r="C146" s="82" t="s">
        <v>23</v>
      </c>
      <c r="D146" s="82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82" t="s">
        <v>29</v>
      </c>
      <c r="D148" s="82"/>
      <c r="E148" s="12" t="e">
        <f>#REF!</f>
        <v>#REF!</v>
      </c>
    </row>
    <row r="149" spans="2:5" x14ac:dyDescent="0.25">
      <c r="B149" s="86"/>
      <c r="C149" s="82" t="s">
        <v>31</v>
      </c>
      <c r="D149" s="82"/>
      <c r="E149" s="12" t="e">
        <f>#REF!</f>
        <v>#REF!</v>
      </c>
    </row>
    <row r="150" spans="2:5" x14ac:dyDescent="0.25">
      <c r="B150" s="86"/>
      <c r="C150" s="82" t="s">
        <v>33</v>
      </c>
      <c r="D150" s="82"/>
      <c r="E150" s="12" t="e">
        <f>#REF!</f>
        <v>#REF!</v>
      </c>
    </row>
    <row r="151" spans="2:5" x14ac:dyDescent="0.25">
      <c r="B151" s="86"/>
      <c r="C151" s="82" t="s">
        <v>35</v>
      </c>
      <c r="D151" s="82"/>
      <c r="E151" s="12" t="e">
        <f>#REF!</f>
        <v>#REF!</v>
      </c>
    </row>
    <row r="152" spans="2:5" x14ac:dyDescent="0.25">
      <c r="B152" s="86"/>
      <c r="C152" s="82" t="s">
        <v>37</v>
      </c>
      <c r="D152" s="82"/>
      <c r="E152" s="12" t="e">
        <f>#REF!</f>
        <v>#REF!</v>
      </c>
    </row>
    <row r="153" spans="2:5" x14ac:dyDescent="0.25">
      <c r="B153" s="86"/>
      <c r="C153" s="82" t="s">
        <v>39</v>
      </c>
      <c r="D153" s="82"/>
      <c r="E153" s="12" t="e">
        <f>#REF!</f>
        <v>#REF!</v>
      </c>
    </row>
    <row r="154" spans="2:5" x14ac:dyDescent="0.25">
      <c r="B154" s="86"/>
      <c r="C154" s="85" t="s">
        <v>46</v>
      </c>
      <c r="D154" s="85"/>
      <c r="E154" s="11" t="e">
        <f>#REF!</f>
        <v>#REF!</v>
      </c>
    </row>
    <row r="155" spans="2:5" x14ac:dyDescent="0.25">
      <c r="B155" s="86"/>
      <c r="C155" s="85" t="s">
        <v>48</v>
      </c>
      <c r="D155" s="85"/>
      <c r="E155" s="11" t="e">
        <f>#REF!</f>
        <v>#REF!</v>
      </c>
    </row>
    <row r="156" spans="2:5" x14ac:dyDescent="0.25">
      <c r="B156" s="86"/>
      <c r="C156" s="82" t="s">
        <v>49</v>
      </c>
      <c r="D156" s="82"/>
      <c r="E156" s="12" t="e">
        <f>#REF!</f>
        <v>#REF!</v>
      </c>
    </row>
    <row r="157" spans="2:5" x14ac:dyDescent="0.25">
      <c r="B157" s="86"/>
      <c r="C157" s="82" t="s">
        <v>50</v>
      </c>
      <c r="D157" s="82"/>
      <c r="E157" s="12" t="e">
        <f>#REF!</f>
        <v>#REF!</v>
      </c>
    </row>
    <row r="158" spans="2:5" x14ac:dyDescent="0.25">
      <c r="B158" s="86"/>
      <c r="C158" s="82" t="s">
        <v>51</v>
      </c>
      <c r="D158" s="82"/>
      <c r="E158" s="12" t="e">
        <f>#REF!</f>
        <v>#REF!</v>
      </c>
    </row>
    <row r="159" spans="2:5" x14ac:dyDescent="0.25">
      <c r="B159" s="86"/>
      <c r="C159" s="85" t="s">
        <v>52</v>
      </c>
      <c r="D159" s="85"/>
      <c r="E159" s="11" t="e">
        <f>#REF!</f>
        <v>#REF!</v>
      </c>
    </row>
    <row r="160" spans="2:5" x14ac:dyDescent="0.25">
      <c r="B160" s="86"/>
      <c r="C160" s="82" t="s">
        <v>53</v>
      </c>
      <c r="D160" s="82"/>
      <c r="E160" s="12" t="e">
        <f>#REF!</f>
        <v>#REF!</v>
      </c>
    </row>
    <row r="161" spans="2:5" x14ac:dyDescent="0.25">
      <c r="B161" s="86"/>
      <c r="C161" s="82" t="s">
        <v>54</v>
      </c>
      <c r="D161" s="82"/>
      <c r="E161" s="12" t="e">
        <f>#REF!</f>
        <v>#REF!</v>
      </c>
    </row>
    <row r="162" spans="2:5" x14ac:dyDescent="0.25">
      <c r="B162" s="86"/>
      <c r="C162" s="82" t="s">
        <v>55</v>
      </c>
      <c r="D162" s="82"/>
      <c r="E162" s="12" t="e">
        <f>#REF!</f>
        <v>#REF!</v>
      </c>
    </row>
    <row r="163" spans="2:5" x14ac:dyDescent="0.25">
      <c r="B163" s="86"/>
      <c r="C163" s="82" t="s">
        <v>56</v>
      </c>
      <c r="D163" s="82"/>
      <c r="E163" s="12" t="e">
        <f>#REF!</f>
        <v>#REF!</v>
      </c>
    </row>
    <row r="164" spans="2:5" x14ac:dyDescent="0.25">
      <c r="B164" s="86"/>
      <c r="C164" s="82" t="s">
        <v>57</v>
      </c>
      <c r="D164" s="82"/>
      <c r="E164" s="12" t="e">
        <f>#REF!</f>
        <v>#REF!</v>
      </c>
    </row>
    <row r="165" spans="2:5" x14ac:dyDescent="0.25">
      <c r="B165" s="86"/>
      <c r="C165" s="85" t="s">
        <v>58</v>
      </c>
      <c r="D165" s="85"/>
      <c r="E165" s="11" t="e">
        <f>#REF!</f>
        <v>#REF!</v>
      </c>
    </row>
    <row r="166" spans="2:5" x14ac:dyDescent="0.2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87"/>
      <c r="C167" s="82" t="s">
        <v>60</v>
      </c>
      <c r="D167" s="82"/>
      <c r="E167" s="12" t="e">
        <f>#REF!</f>
        <v>#REF!</v>
      </c>
    </row>
    <row r="168" spans="2:5" x14ac:dyDescent="0.2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5">
      <c r="B169" s="86"/>
      <c r="C169" s="85" t="s">
        <v>7</v>
      </c>
      <c r="D169" s="85"/>
      <c r="E169" s="11" t="e">
        <f>#REF!</f>
        <v>#REF!</v>
      </c>
    </row>
    <row r="170" spans="2:5" ht="15" customHeight="1" x14ac:dyDescent="0.25">
      <c r="B170" s="86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6"/>
      <c r="C171" s="82" t="s">
        <v>11</v>
      </c>
      <c r="D171" s="82"/>
      <c r="E171" s="12" t="e">
        <f>#REF!</f>
        <v>#REF!</v>
      </c>
    </row>
    <row r="172" spans="2:5" x14ac:dyDescent="0.25">
      <c r="B172" s="86"/>
      <c r="C172" s="82" t="s">
        <v>13</v>
      </c>
      <c r="D172" s="82"/>
      <c r="E172" s="12" t="e">
        <f>#REF!</f>
        <v>#REF!</v>
      </c>
    </row>
    <row r="173" spans="2:5" x14ac:dyDescent="0.25">
      <c r="B173" s="86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6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6"/>
      <c r="C175" s="82" t="s">
        <v>19</v>
      </c>
      <c r="D175" s="82"/>
      <c r="E175" s="12" t="e">
        <f>#REF!</f>
        <v>#REF!</v>
      </c>
    </row>
    <row r="176" spans="2:5" x14ac:dyDescent="0.25">
      <c r="B176" s="86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6"/>
      <c r="C177" s="85" t="s">
        <v>26</v>
      </c>
      <c r="D177" s="85"/>
      <c r="E177" s="11" t="e">
        <f>#REF!</f>
        <v>#REF!</v>
      </c>
    </row>
    <row r="178" spans="2:5" x14ac:dyDescent="0.25">
      <c r="B178" s="86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6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6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6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6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6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6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6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6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6"/>
      <c r="C187" s="85" t="s">
        <v>6</v>
      </c>
      <c r="D187" s="85"/>
      <c r="E187" s="11" t="e">
        <f>#REF!</f>
        <v>#REF!</v>
      </c>
    </row>
    <row r="188" spans="2:5" x14ac:dyDescent="0.25">
      <c r="B188" s="86"/>
      <c r="C188" s="85" t="s">
        <v>8</v>
      </c>
      <c r="D188" s="85"/>
      <c r="E188" s="11" t="e">
        <f>#REF!</f>
        <v>#REF!</v>
      </c>
    </row>
    <row r="189" spans="2:5" x14ac:dyDescent="0.25">
      <c r="B189" s="86"/>
      <c r="C189" s="82" t="s">
        <v>10</v>
      </c>
      <c r="D189" s="82"/>
      <c r="E189" s="12" t="e">
        <f>#REF!</f>
        <v>#REF!</v>
      </c>
    </row>
    <row r="190" spans="2:5" x14ac:dyDescent="0.25">
      <c r="B190" s="86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6"/>
      <c r="C191" s="82" t="s">
        <v>14</v>
      </c>
      <c r="D191" s="82"/>
      <c r="E191" s="12" t="e">
        <f>#REF!</f>
        <v>#REF!</v>
      </c>
    </row>
    <row r="192" spans="2:5" x14ac:dyDescent="0.25">
      <c r="B192" s="86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6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6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6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6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6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6"/>
      <c r="C200" s="82" t="s">
        <v>33</v>
      </c>
      <c r="D200" s="82"/>
      <c r="E200" s="12" t="e">
        <f>#REF!</f>
        <v>#REF!</v>
      </c>
    </row>
    <row r="201" spans="2:5" x14ac:dyDescent="0.25">
      <c r="B201" s="86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6"/>
      <c r="C202" s="82" t="s">
        <v>37</v>
      </c>
      <c r="D202" s="82"/>
      <c r="E202" s="12" t="e">
        <f>#REF!</f>
        <v>#REF!</v>
      </c>
    </row>
    <row r="203" spans="2:5" x14ac:dyDescent="0.25">
      <c r="B203" s="86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6"/>
      <c r="C204" s="85" t="s">
        <v>46</v>
      </c>
      <c r="D204" s="85"/>
      <c r="E204" s="11" t="e">
        <f>#REF!</f>
        <v>#REF!</v>
      </c>
    </row>
    <row r="205" spans="2:5" ht="15" customHeight="1" x14ac:dyDescent="0.25">
      <c r="B205" s="86"/>
      <c r="C205" s="85" t="s">
        <v>48</v>
      </c>
      <c r="D205" s="85"/>
      <c r="E205" s="11" t="e">
        <f>#REF!</f>
        <v>#REF!</v>
      </c>
    </row>
    <row r="206" spans="2:5" ht="15" customHeight="1" x14ac:dyDescent="0.25">
      <c r="B206" s="86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6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6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6"/>
      <c r="C209" s="85" t="s">
        <v>52</v>
      </c>
      <c r="D209" s="85"/>
      <c r="E209" s="11" t="e">
        <f>#REF!</f>
        <v>#REF!</v>
      </c>
    </row>
    <row r="210" spans="2:5" x14ac:dyDescent="0.25">
      <c r="B210" s="86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6"/>
      <c r="C211" s="82" t="s">
        <v>54</v>
      </c>
      <c r="D211" s="82"/>
      <c r="E211" s="12" t="e">
        <f>#REF!</f>
        <v>#REF!</v>
      </c>
    </row>
    <row r="212" spans="2:5" x14ac:dyDescent="0.25">
      <c r="B212" s="86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6"/>
      <c r="C213" s="82" t="s">
        <v>56</v>
      </c>
      <c r="D213" s="82"/>
      <c r="E213" s="12" t="e">
        <f>#REF!</f>
        <v>#REF!</v>
      </c>
    </row>
    <row r="214" spans="2:5" x14ac:dyDescent="0.25">
      <c r="B214" s="86"/>
      <c r="C214" s="82" t="s">
        <v>57</v>
      </c>
      <c r="D214" s="82"/>
      <c r="E214" s="12" t="e">
        <f>#REF!</f>
        <v>#REF!</v>
      </c>
    </row>
    <row r="215" spans="2:5" x14ac:dyDescent="0.25">
      <c r="B215" s="86"/>
      <c r="C215" s="85" t="s">
        <v>58</v>
      </c>
      <c r="D215" s="85"/>
      <c r="E215" s="11" t="e">
        <f>#REF!</f>
        <v>#REF!</v>
      </c>
    </row>
    <row r="216" spans="2:5" x14ac:dyDescent="0.25">
      <c r="B216" s="86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87"/>
      <c r="C217" s="82" t="s">
        <v>60</v>
      </c>
      <c r="D217" s="82"/>
      <c r="E217" s="12" t="e">
        <f>#REF!</f>
        <v>#REF!</v>
      </c>
    </row>
    <row r="218" spans="2:5" x14ac:dyDescent="0.25">
      <c r="C218" s="90" t="s">
        <v>73</v>
      </c>
      <c r="D218" s="5" t="s">
        <v>63</v>
      </c>
      <c r="E218" s="15" t="e">
        <f>#REF!</f>
        <v>#REF!</v>
      </c>
    </row>
    <row r="219" spans="2:5" x14ac:dyDescent="0.25">
      <c r="C219" s="91"/>
      <c r="D219" s="5" t="s">
        <v>64</v>
      </c>
      <c r="E219" s="15" t="e">
        <f>#REF!</f>
        <v>#REF!</v>
      </c>
    </row>
    <row r="220" spans="2:5" x14ac:dyDescent="0.25">
      <c r="C220" s="91" t="s">
        <v>72</v>
      </c>
      <c r="D220" s="5" t="s">
        <v>63</v>
      </c>
      <c r="E220" s="15" t="e">
        <f>#REF!</f>
        <v>#REF!</v>
      </c>
    </row>
    <row r="221" spans="2:5" x14ac:dyDescent="0.2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C27" sqref="C2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202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7"/>
  <sheetViews>
    <sheetView tabSelected="1" workbookViewId="0">
      <selection activeCell="D6" sqref="D6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202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208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333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4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4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4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4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4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4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4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4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4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4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4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4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4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4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4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4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4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4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4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4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 t="shared" si="4"/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si="4"/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4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4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4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4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4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4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4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4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4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4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4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4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4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4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4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4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4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4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4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4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4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ref="B334:B380" si="5">B333+1</f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5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5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5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5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5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5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5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5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5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5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5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5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5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5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5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5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5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5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5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5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5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5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5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5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5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5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5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5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5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5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5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5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5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5"/>
        <v>51510360</v>
      </c>
      <c r="C368" s="49" t="s">
        <v>149</v>
      </c>
      <c r="D368" s="51">
        <v>19000</v>
      </c>
      <c r="E368" s="55"/>
    </row>
    <row r="369" spans="1:5" x14ac:dyDescent="0.2">
      <c r="A369" s="32"/>
      <c r="B369" s="46">
        <f t="shared" si="5"/>
        <v>51510361</v>
      </c>
      <c r="C369" s="49" t="s">
        <v>198</v>
      </c>
      <c r="D369" s="51">
        <v>3600</v>
      </c>
      <c r="E369" s="55"/>
    </row>
    <row r="370" spans="1:5" x14ac:dyDescent="0.2">
      <c r="A370" s="32"/>
      <c r="B370" s="46">
        <f t="shared" si="5"/>
        <v>51510362</v>
      </c>
      <c r="C370" s="49" t="s">
        <v>199</v>
      </c>
      <c r="D370" s="51">
        <v>29076</v>
      </c>
      <c r="E370" s="55"/>
    </row>
    <row r="371" spans="1:5" x14ac:dyDescent="0.2">
      <c r="A371" s="32"/>
      <c r="B371" s="46">
        <f t="shared" si="5"/>
        <v>51510363</v>
      </c>
      <c r="C371" s="49" t="s">
        <v>83</v>
      </c>
      <c r="D371" s="51">
        <v>49685.38</v>
      </c>
      <c r="E371" s="55"/>
    </row>
    <row r="372" spans="1:5" x14ac:dyDescent="0.2">
      <c r="A372" s="32"/>
      <c r="B372" s="46">
        <f t="shared" si="5"/>
        <v>51510364</v>
      </c>
      <c r="C372" s="49" t="s">
        <v>83</v>
      </c>
      <c r="D372" s="51">
        <v>161560.03</v>
      </c>
      <c r="E372" s="55"/>
    </row>
    <row r="373" spans="1:5" x14ac:dyDescent="0.2">
      <c r="A373" s="32"/>
      <c r="B373" s="46">
        <f t="shared" si="5"/>
        <v>51510365</v>
      </c>
      <c r="C373" s="49" t="s">
        <v>83</v>
      </c>
      <c r="D373" s="51">
        <v>11740</v>
      </c>
      <c r="E373" s="55"/>
    </row>
    <row r="374" spans="1:5" x14ac:dyDescent="0.2">
      <c r="A374" s="32"/>
      <c r="B374" s="46">
        <f t="shared" si="5"/>
        <v>51510366</v>
      </c>
      <c r="C374" s="49" t="s">
        <v>201</v>
      </c>
      <c r="D374" s="51">
        <v>3599</v>
      </c>
      <c r="E374" s="55"/>
    </row>
    <row r="375" spans="1:5" x14ac:dyDescent="0.2">
      <c r="A375" s="32"/>
      <c r="B375" s="46">
        <f t="shared" si="5"/>
        <v>51510367</v>
      </c>
      <c r="C375" s="49" t="s">
        <v>81</v>
      </c>
      <c r="D375" s="51">
        <v>21917.24</v>
      </c>
      <c r="E375" s="55"/>
    </row>
    <row r="376" spans="1:5" x14ac:dyDescent="0.2">
      <c r="A376" s="32"/>
      <c r="B376" s="46">
        <f t="shared" si="5"/>
        <v>51510368</v>
      </c>
      <c r="C376" s="49" t="s">
        <v>204</v>
      </c>
      <c r="D376" s="51">
        <v>4643.1000000000004</v>
      </c>
      <c r="E376" s="55"/>
    </row>
    <row r="377" spans="1:5" x14ac:dyDescent="0.2">
      <c r="A377" s="32"/>
      <c r="B377" s="46">
        <f t="shared" si="5"/>
        <v>51510369</v>
      </c>
      <c r="C377" s="49" t="s">
        <v>206</v>
      </c>
      <c r="D377" s="51">
        <v>9135</v>
      </c>
      <c r="E377" s="55"/>
    </row>
    <row r="378" spans="1:5" x14ac:dyDescent="0.2">
      <c r="A378" s="32"/>
      <c r="B378" s="46">
        <f t="shared" si="5"/>
        <v>51510370</v>
      </c>
      <c r="C378" s="49" t="s">
        <v>82</v>
      </c>
      <c r="D378" s="51">
        <v>15008.08</v>
      </c>
      <c r="E378" s="55"/>
    </row>
    <row r="379" spans="1:5" x14ac:dyDescent="0.2">
      <c r="A379" s="32"/>
      <c r="B379" s="46">
        <f t="shared" si="5"/>
        <v>51510371</v>
      </c>
      <c r="C379" s="49" t="s">
        <v>82</v>
      </c>
      <c r="D379" s="51">
        <v>15008.08</v>
      </c>
      <c r="E379" s="55"/>
    </row>
    <row r="380" spans="1:5" x14ac:dyDescent="0.2">
      <c r="A380" s="32"/>
      <c r="B380" s="46">
        <f t="shared" si="5"/>
        <v>51510372</v>
      </c>
      <c r="C380" s="49" t="s">
        <v>83</v>
      </c>
      <c r="D380" s="51">
        <v>99760</v>
      </c>
      <c r="E380" s="55"/>
    </row>
    <row r="381" spans="1:5" ht="12.75" x14ac:dyDescent="0.2">
      <c r="A381" s="32"/>
      <c r="B381" s="57">
        <v>519</v>
      </c>
      <c r="C381" s="71" t="s">
        <v>96</v>
      </c>
      <c r="D381" s="47"/>
      <c r="E381" s="55"/>
    </row>
    <row r="382" spans="1:5" ht="12.75" x14ac:dyDescent="0.2">
      <c r="A382" s="32"/>
      <c r="B382" s="46">
        <v>51910001</v>
      </c>
      <c r="C382" s="72" t="s">
        <v>161</v>
      </c>
      <c r="D382" s="51">
        <v>11151.08</v>
      </c>
      <c r="E382" s="55"/>
    </row>
    <row r="383" spans="1:5" ht="12.75" x14ac:dyDescent="0.2">
      <c r="A383" s="32"/>
      <c r="B383" s="46">
        <f>B382+1</f>
        <v>51910002</v>
      </c>
      <c r="C383" s="72" t="s">
        <v>162</v>
      </c>
      <c r="D383" s="51">
        <v>29777.200000000001</v>
      </c>
      <c r="E383" s="55"/>
    </row>
    <row r="384" spans="1:5" ht="12.75" x14ac:dyDescent="0.2">
      <c r="A384" s="32"/>
      <c r="B384" s="46">
        <f t="shared" ref="B384:B432" si="6">B383+1</f>
        <v>51910003</v>
      </c>
      <c r="C384" s="72" t="s">
        <v>163</v>
      </c>
      <c r="D384" s="51">
        <v>21386.92</v>
      </c>
      <c r="E384" s="55"/>
    </row>
    <row r="385" spans="1:5" ht="12.75" x14ac:dyDescent="0.2">
      <c r="A385" s="32"/>
      <c r="B385" s="46">
        <f t="shared" si="6"/>
        <v>51910004</v>
      </c>
      <c r="C385" s="72" t="s">
        <v>164</v>
      </c>
      <c r="D385" s="51">
        <v>8389.7348000000002</v>
      </c>
      <c r="E385" s="55"/>
    </row>
    <row r="386" spans="1:5" ht="12.75" x14ac:dyDescent="0.2">
      <c r="A386" s="32"/>
      <c r="B386" s="46">
        <f t="shared" si="6"/>
        <v>51910005</v>
      </c>
      <c r="C386" s="72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6"/>
        <v>51910006</v>
      </c>
      <c r="C387" s="72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6"/>
        <v>51910007</v>
      </c>
      <c r="C388" s="72" t="s">
        <v>165</v>
      </c>
      <c r="D388" s="51">
        <v>16848.942000000003</v>
      </c>
      <c r="E388" s="55"/>
    </row>
    <row r="389" spans="1:5" x14ac:dyDescent="0.2">
      <c r="A389" s="32"/>
      <c r="B389" s="46">
        <f t="shared" si="6"/>
        <v>51910008</v>
      </c>
      <c r="C389" s="49" t="s">
        <v>97</v>
      </c>
      <c r="D389" s="51">
        <v>525538.5</v>
      </c>
      <c r="E389" s="55"/>
    </row>
    <row r="390" spans="1:5" ht="12.75" x14ac:dyDescent="0.2">
      <c r="A390" s="32"/>
      <c r="B390" s="46">
        <f t="shared" si="6"/>
        <v>51910009</v>
      </c>
      <c r="C390" s="72" t="s">
        <v>167</v>
      </c>
      <c r="D390" s="51">
        <v>3900</v>
      </c>
      <c r="E390" s="55"/>
    </row>
    <row r="391" spans="1:5" ht="12.75" x14ac:dyDescent="0.2">
      <c r="A391" s="32"/>
      <c r="B391" s="46">
        <f t="shared" si="6"/>
        <v>51910010</v>
      </c>
      <c r="C391" s="72" t="s">
        <v>167</v>
      </c>
      <c r="D391" s="51">
        <v>3900</v>
      </c>
      <c r="E391" s="55"/>
    </row>
    <row r="392" spans="1:5" ht="12.75" x14ac:dyDescent="0.2">
      <c r="A392" s="32"/>
      <c r="B392" s="46">
        <f t="shared" si="6"/>
        <v>51910011</v>
      </c>
      <c r="C392" s="72" t="s">
        <v>168</v>
      </c>
      <c r="D392" s="51">
        <v>2900</v>
      </c>
      <c r="E392" s="55"/>
    </row>
    <row r="393" spans="1:5" x14ac:dyDescent="0.2">
      <c r="A393" s="32"/>
      <c r="B393" s="46">
        <f t="shared" si="6"/>
        <v>51910012</v>
      </c>
      <c r="C393" s="49" t="s">
        <v>99</v>
      </c>
      <c r="D393" s="51">
        <v>14189.7</v>
      </c>
      <c r="E393" s="55"/>
    </row>
    <row r="394" spans="1:5" x14ac:dyDescent="0.2">
      <c r="A394" s="32"/>
      <c r="B394" s="46">
        <f t="shared" si="6"/>
        <v>51910013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6"/>
        <v>51910014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6"/>
        <v>51910015</v>
      </c>
      <c r="C396" s="49" t="s">
        <v>100</v>
      </c>
      <c r="D396" s="51">
        <v>32348</v>
      </c>
      <c r="E396" s="55"/>
    </row>
    <row r="397" spans="1:5" x14ac:dyDescent="0.2">
      <c r="A397" s="32"/>
      <c r="B397" s="46">
        <f t="shared" si="6"/>
        <v>51910016</v>
      </c>
      <c r="C397" s="49" t="s">
        <v>150</v>
      </c>
      <c r="D397" s="51">
        <v>24529.000399999997</v>
      </c>
      <c r="E397" s="55"/>
    </row>
    <row r="398" spans="1:5" x14ac:dyDescent="0.2">
      <c r="A398" s="32"/>
      <c r="B398" s="46">
        <f t="shared" si="6"/>
        <v>51910017</v>
      </c>
      <c r="C398" s="49" t="s">
        <v>152</v>
      </c>
      <c r="D398" s="51">
        <v>35743.033599999995</v>
      </c>
      <c r="E398" s="55"/>
    </row>
    <row r="399" spans="1:5" x14ac:dyDescent="0.2">
      <c r="A399" s="32"/>
      <c r="B399" s="46">
        <f t="shared" si="6"/>
        <v>51910018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6"/>
        <v>51910019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6"/>
        <v>51910020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6"/>
        <v>51910021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6"/>
        <v>51910022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6"/>
        <v>51910023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6"/>
        <v>51910024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6"/>
        <v>51910025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6"/>
        <v>51910026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6"/>
        <v>51910027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6"/>
        <v>51910028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6"/>
        <v>51910029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6"/>
        <v>51910030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6"/>
        <v>51910031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6"/>
        <v>51910032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6"/>
        <v>51910033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6"/>
        <v>51910034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6"/>
        <v>51910035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6"/>
        <v>51910036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6"/>
        <v>51910037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6"/>
        <v>51910038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6"/>
        <v>51910039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6"/>
        <v>51910040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6"/>
        <v>51910041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6"/>
        <v>51910042</v>
      </c>
      <c r="C423" s="49" t="s">
        <v>101</v>
      </c>
      <c r="D423" s="51">
        <v>15750</v>
      </c>
      <c r="E423" s="55"/>
    </row>
    <row r="424" spans="1:5" x14ac:dyDescent="0.2">
      <c r="A424" s="32"/>
      <c r="B424" s="46">
        <f t="shared" si="6"/>
        <v>51910043</v>
      </c>
      <c r="C424" s="49" t="s">
        <v>102</v>
      </c>
      <c r="D424" s="51">
        <v>27510.67</v>
      </c>
      <c r="E424" s="55"/>
    </row>
    <row r="425" spans="1:5" x14ac:dyDescent="0.2">
      <c r="A425" s="32"/>
      <c r="B425" s="46">
        <f t="shared" si="6"/>
        <v>51910044</v>
      </c>
      <c r="C425" s="49" t="s">
        <v>178</v>
      </c>
      <c r="D425" s="51">
        <v>10450</v>
      </c>
      <c r="E425" s="55"/>
    </row>
    <row r="426" spans="1:5" x14ac:dyDescent="0.2">
      <c r="A426" s="32"/>
      <c r="B426" s="46">
        <f t="shared" si="6"/>
        <v>51910045</v>
      </c>
      <c r="C426" s="49" t="s">
        <v>177</v>
      </c>
      <c r="D426" s="51">
        <v>10450</v>
      </c>
      <c r="E426" s="55"/>
    </row>
    <row r="427" spans="1:5" x14ac:dyDescent="0.2">
      <c r="A427" s="32"/>
      <c r="B427" s="46">
        <f t="shared" si="6"/>
        <v>51910046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6"/>
        <v>51910047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6"/>
        <v>51910048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6"/>
        <v>51910049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6"/>
        <v>51910050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6"/>
        <v>51910051</v>
      </c>
      <c r="C432" s="49" t="s">
        <v>184</v>
      </c>
      <c r="D432" s="51">
        <v>7419.36</v>
      </c>
      <c r="E432" s="55"/>
    </row>
    <row r="433" spans="1:5" x14ac:dyDescent="0.2">
      <c r="A433" s="32"/>
      <c r="B433" s="46">
        <f>B432+1</f>
        <v>51910052</v>
      </c>
      <c r="C433" s="49" t="s">
        <v>184</v>
      </c>
      <c r="D433" s="51">
        <v>8555.58</v>
      </c>
      <c r="E433" s="55"/>
    </row>
    <row r="434" spans="1:5" x14ac:dyDescent="0.2">
      <c r="A434" s="32"/>
      <c r="B434" s="46">
        <f t="shared" ref="B434:B447" si="7">B433+1</f>
        <v>51910053</v>
      </c>
      <c r="C434" s="49" t="s">
        <v>160</v>
      </c>
      <c r="D434" s="51">
        <v>18700</v>
      </c>
      <c r="E434" s="55"/>
    </row>
    <row r="435" spans="1:5" x14ac:dyDescent="0.2">
      <c r="A435" s="32"/>
      <c r="B435" s="46">
        <f t="shared" si="7"/>
        <v>51910054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7"/>
        <v>51910055</v>
      </c>
      <c r="C436" s="49" t="s">
        <v>185</v>
      </c>
      <c r="D436" s="51">
        <v>16150</v>
      </c>
      <c r="E436" s="55"/>
    </row>
    <row r="437" spans="1:5" x14ac:dyDescent="0.2">
      <c r="A437" s="32"/>
      <c r="B437" s="46">
        <f t="shared" si="7"/>
        <v>51910056</v>
      </c>
      <c r="C437" s="49" t="s">
        <v>188</v>
      </c>
      <c r="D437" s="51">
        <v>3739.19</v>
      </c>
      <c r="E437" s="55"/>
    </row>
    <row r="438" spans="1:5" x14ac:dyDescent="0.2">
      <c r="A438" s="32"/>
      <c r="B438" s="46">
        <f t="shared" si="7"/>
        <v>51910057</v>
      </c>
      <c r="C438" s="49" t="s">
        <v>188</v>
      </c>
      <c r="D438" s="51">
        <v>3739.19</v>
      </c>
      <c r="E438" s="55"/>
    </row>
    <row r="439" spans="1:5" ht="12.75" customHeight="1" x14ac:dyDescent="0.2">
      <c r="A439" s="32"/>
      <c r="B439" s="46">
        <f t="shared" si="7"/>
        <v>51910058</v>
      </c>
      <c r="C439" s="49" t="s">
        <v>177</v>
      </c>
      <c r="D439" s="51">
        <v>8818.41</v>
      </c>
      <c r="E439" s="55"/>
    </row>
    <row r="440" spans="1:5" x14ac:dyDescent="0.2">
      <c r="A440" s="32"/>
      <c r="B440" s="46">
        <f t="shared" si="7"/>
        <v>51910059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7"/>
        <v>51910060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7"/>
        <v>51910061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7"/>
        <v>51910062</v>
      </c>
      <c r="C443" s="49" t="s">
        <v>152</v>
      </c>
      <c r="D443" s="51">
        <v>27500</v>
      </c>
      <c r="E443" s="55"/>
    </row>
    <row r="444" spans="1:5" x14ac:dyDescent="0.2">
      <c r="A444" s="32"/>
      <c r="B444" s="46">
        <f t="shared" si="7"/>
        <v>51910063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 t="shared" si="7"/>
        <v>51910064</v>
      </c>
      <c r="C445" s="49" t="s">
        <v>200</v>
      </c>
      <c r="D445" s="51">
        <v>5359.2</v>
      </c>
      <c r="E445" s="55"/>
    </row>
    <row r="446" spans="1:5" x14ac:dyDescent="0.2">
      <c r="A446" s="32"/>
      <c r="B446" s="46">
        <f t="shared" si="7"/>
        <v>51910065</v>
      </c>
      <c r="C446" s="49" t="s">
        <v>205</v>
      </c>
      <c r="D446" s="51">
        <v>10005</v>
      </c>
      <c r="E446" s="55"/>
    </row>
    <row r="447" spans="1:5" x14ac:dyDescent="0.2">
      <c r="A447" s="32"/>
      <c r="B447" s="46">
        <f t="shared" si="7"/>
        <v>51910066</v>
      </c>
      <c r="C447" s="49" t="s">
        <v>205</v>
      </c>
      <c r="D447" s="51">
        <v>10005</v>
      </c>
      <c r="E447" s="55"/>
    </row>
    <row r="448" spans="1:5" ht="13.5" customHeight="1" x14ac:dyDescent="0.2">
      <c r="A448" s="32"/>
      <c r="B448" s="57">
        <v>523</v>
      </c>
      <c r="C448" s="73" t="s">
        <v>103</v>
      </c>
      <c r="D448" s="47"/>
      <c r="E448" s="55"/>
    </row>
    <row r="449" spans="1:5" x14ac:dyDescent="0.2">
      <c r="A449" s="32"/>
      <c r="B449" s="46">
        <v>52310001</v>
      </c>
      <c r="C449" s="47" t="s">
        <v>90</v>
      </c>
      <c r="D449" s="51">
        <v>3789.36</v>
      </c>
      <c r="E449" s="55"/>
    </row>
    <row r="450" spans="1:5" x14ac:dyDescent="0.2">
      <c r="A450" s="32"/>
      <c r="B450" s="46">
        <f>B449+1</f>
        <v>52310002</v>
      </c>
      <c r="C450" s="47" t="s">
        <v>90</v>
      </c>
      <c r="D450" s="51">
        <v>3360</v>
      </c>
      <c r="E450" s="55"/>
    </row>
    <row r="451" spans="1:5" x14ac:dyDescent="0.2">
      <c r="A451" s="32"/>
      <c r="B451" s="46">
        <f t="shared" ref="B451:B468" si="8">B450+1</f>
        <v>52310003</v>
      </c>
      <c r="C451" s="47" t="s">
        <v>90</v>
      </c>
      <c r="D451" s="51">
        <v>3000</v>
      </c>
      <c r="E451" s="55"/>
    </row>
    <row r="452" spans="1:5" x14ac:dyDescent="0.2">
      <c r="A452" s="32"/>
      <c r="B452" s="46">
        <f t="shared" si="8"/>
        <v>52310004</v>
      </c>
      <c r="C452" s="47" t="s">
        <v>91</v>
      </c>
      <c r="D452" s="51">
        <v>3000</v>
      </c>
      <c r="E452" s="55"/>
    </row>
    <row r="453" spans="1:5" x14ac:dyDescent="0.2">
      <c r="A453" s="32"/>
      <c r="B453" s="46">
        <f t="shared" si="8"/>
        <v>52310005</v>
      </c>
      <c r="C453" s="47" t="s">
        <v>92</v>
      </c>
      <c r="D453" s="51">
        <v>8469.83</v>
      </c>
      <c r="E453" s="55"/>
    </row>
    <row r="454" spans="1:5" x14ac:dyDescent="0.2">
      <c r="A454" s="32"/>
      <c r="B454" s="46">
        <f t="shared" si="8"/>
        <v>52310006</v>
      </c>
      <c r="C454" s="47" t="s">
        <v>93</v>
      </c>
      <c r="D454" s="52">
        <v>5512.07</v>
      </c>
      <c r="E454" s="55"/>
    </row>
    <row r="455" spans="1:5" x14ac:dyDescent="0.2">
      <c r="A455" s="32"/>
      <c r="B455" s="46">
        <f t="shared" si="8"/>
        <v>52310007</v>
      </c>
      <c r="C455" s="47" t="s">
        <v>93</v>
      </c>
      <c r="D455" s="52">
        <v>10293.1</v>
      </c>
      <c r="E455" s="55"/>
    </row>
    <row r="456" spans="1:5" x14ac:dyDescent="0.2">
      <c r="A456" s="32"/>
      <c r="B456" s="46">
        <f t="shared" si="8"/>
        <v>52310008</v>
      </c>
      <c r="C456" s="47" t="s">
        <v>145</v>
      </c>
      <c r="D456" s="52">
        <v>27704</v>
      </c>
      <c r="E456" s="55"/>
    </row>
    <row r="457" spans="1:5" x14ac:dyDescent="0.2">
      <c r="A457" s="32"/>
      <c r="B457" s="46">
        <f t="shared" si="8"/>
        <v>52310009</v>
      </c>
      <c r="C457" s="47" t="s">
        <v>146</v>
      </c>
      <c r="D457" s="51">
        <v>15750</v>
      </c>
      <c r="E457" s="55"/>
    </row>
    <row r="458" spans="1:5" x14ac:dyDescent="0.2">
      <c r="A458" s="32"/>
      <c r="B458" s="46">
        <f t="shared" si="8"/>
        <v>52310010</v>
      </c>
      <c r="C458" s="47" t="s">
        <v>94</v>
      </c>
      <c r="D458" s="51">
        <v>15750</v>
      </c>
      <c r="E458" s="55"/>
    </row>
    <row r="459" spans="1:5" x14ac:dyDescent="0.2">
      <c r="A459" s="32"/>
      <c r="B459" s="46">
        <f t="shared" si="8"/>
        <v>52310011</v>
      </c>
      <c r="C459" s="47" t="s">
        <v>104</v>
      </c>
      <c r="D459" s="51">
        <v>11550</v>
      </c>
      <c r="E459" s="55"/>
    </row>
    <row r="460" spans="1:5" x14ac:dyDescent="0.2">
      <c r="A460" s="32"/>
      <c r="B460" s="46">
        <f t="shared" si="8"/>
        <v>52310012</v>
      </c>
      <c r="C460" s="47" t="s">
        <v>149</v>
      </c>
      <c r="D460" s="51">
        <v>6300</v>
      </c>
      <c r="E460" s="55"/>
    </row>
    <row r="461" spans="1:5" x14ac:dyDescent="0.2">
      <c r="A461" s="32"/>
      <c r="B461" s="46">
        <f t="shared" si="8"/>
        <v>52310013</v>
      </c>
      <c r="C461" s="47" t="s">
        <v>105</v>
      </c>
      <c r="D461" s="51">
        <v>10836.25</v>
      </c>
      <c r="E461" s="55"/>
    </row>
    <row r="462" spans="1:5" x14ac:dyDescent="0.2">
      <c r="A462" s="32"/>
      <c r="B462" s="46">
        <f t="shared" si="8"/>
        <v>52310014</v>
      </c>
      <c r="C462" s="47" t="s">
        <v>153</v>
      </c>
      <c r="D462" s="51">
        <v>57500</v>
      </c>
      <c r="E462" s="55"/>
    </row>
    <row r="463" spans="1:5" x14ac:dyDescent="0.2">
      <c r="A463" s="32"/>
      <c r="B463" s="46">
        <f t="shared" si="8"/>
        <v>52310015</v>
      </c>
      <c r="C463" s="47" t="s">
        <v>105</v>
      </c>
      <c r="D463" s="51">
        <v>8620.69</v>
      </c>
      <c r="E463" s="55"/>
    </row>
    <row r="464" spans="1:5" x14ac:dyDescent="0.2">
      <c r="A464" s="32"/>
      <c r="B464" s="46">
        <f t="shared" si="8"/>
        <v>52310016</v>
      </c>
      <c r="C464" s="47" t="s">
        <v>105</v>
      </c>
      <c r="D464" s="51">
        <v>10779.31</v>
      </c>
      <c r="E464" s="55"/>
    </row>
    <row r="465" spans="1:5" x14ac:dyDescent="0.2">
      <c r="A465" s="32"/>
      <c r="B465" s="46">
        <f t="shared" si="8"/>
        <v>52310017</v>
      </c>
      <c r="C465" s="47" t="s">
        <v>187</v>
      </c>
      <c r="D465" s="51">
        <v>30686.16</v>
      </c>
      <c r="E465" s="55"/>
    </row>
    <row r="466" spans="1:5" x14ac:dyDescent="0.2">
      <c r="A466" s="32"/>
      <c r="B466" s="46">
        <f t="shared" si="8"/>
        <v>52310018</v>
      </c>
      <c r="C466" s="47" t="s">
        <v>192</v>
      </c>
      <c r="D466" s="51">
        <v>10230</v>
      </c>
      <c r="E466" s="55"/>
    </row>
    <row r="467" spans="1:5" x14ac:dyDescent="0.2">
      <c r="A467" s="32"/>
      <c r="B467" s="46">
        <f t="shared" si="8"/>
        <v>52310019</v>
      </c>
      <c r="C467" s="47" t="s">
        <v>187</v>
      </c>
      <c r="D467" s="51">
        <v>16500</v>
      </c>
      <c r="E467" s="55"/>
    </row>
    <row r="468" spans="1:5" x14ac:dyDescent="0.2">
      <c r="A468" s="32"/>
      <c r="B468" s="46">
        <f t="shared" si="8"/>
        <v>52310020</v>
      </c>
      <c r="C468" s="47" t="s">
        <v>207</v>
      </c>
      <c r="D468" s="51">
        <v>31999.75</v>
      </c>
      <c r="E468" s="55"/>
    </row>
    <row r="469" spans="1:5" ht="12.75" x14ac:dyDescent="0.2">
      <c r="A469" s="32"/>
      <c r="B469" s="57">
        <v>531</v>
      </c>
      <c r="C469" s="71" t="s">
        <v>106</v>
      </c>
      <c r="D469" s="47"/>
      <c r="E469" s="55"/>
    </row>
    <row r="470" spans="1:5" x14ac:dyDescent="0.2">
      <c r="A470" s="32"/>
      <c r="B470" s="46">
        <v>53110001</v>
      </c>
      <c r="C470" s="47" t="s">
        <v>131</v>
      </c>
      <c r="D470" s="48">
        <v>1027245.55</v>
      </c>
      <c r="E470" s="55"/>
    </row>
    <row r="471" spans="1:5" x14ac:dyDescent="0.2">
      <c r="A471" s="32"/>
      <c r="B471" s="46">
        <f>B470+1</f>
        <v>53110002</v>
      </c>
      <c r="C471" s="47" t="s">
        <v>132</v>
      </c>
      <c r="D471" s="52">
        <v>1466900.9</v>
      </c>
      <c r="E471" s="55"/>
    </row>
    <row r="472" spans="1:5" x14ac:dyDescent="0.2">
      <c r="A472" s="32"/>
      <c r="B472" s="46">
        <f t="shared" ref="B472:B501" si="9">B471+1</f>
        <v>53110003</v>
      </c>
      <c r="C472" s="47" t="s">
        <v>133</v>
      </c>
      <c r="D472" s="52">
        <v>1596600.2</v>
      </c>
      <c r="E472" s="55"/>
    </row>
    <row r="473" spans="1:5" x14ac:dyDescent="0.2">
      <c r="A473" s="32"/>
      <c r="B473" s="46">
        <f t="shared" si="9"/>
        <v>53110004</v>
      </c>
      <c r="C473" s="47" t="s">
        <v>134</v>
      </c>
      <c r="D473" s="48">
        <v>270000.45</v>
      </c>
      <c r="E473" s="55"/>
    </row>
    <row r="474" spans="1:5" x14ac:dyDescent="0.2">
      <c r="A474" s="32"/>
      <c r="B474" s="46">
        <f t="shared" si="9"/>
        <v>53110005</v>
      </c>
      <c r="C474" s="47" t="s">
        <v>135</v>
      </c>
      <c r="D474" s="52">
        <v>1075963</v>
      </c>
      <c r="E474" s="55"/>
    </row>
    <row r="475" spans="1:5" x14ac:dyDescent="0.2">
      <c r="A475" s="32"/>
      <c r="B475" s="46">
        <f t="shared" si="9"/>
        <v>53110006</v>
      </c>
      <c r="C475" s="47" t="s">
        <v>136</v>
      </c>
      <c r="D475" s="52">
        <v>644000</v>
      </c>
      <c r="E475" s="55"/>
    </row>
    <row r="476" spans="1:5" x14ac:dyDescent="0.2">
      <c r="A476" s="32"/>
      <c r="B476" s="46">
        <f t="shared" si="9"/>
        <v>53110007</v>
      </c>
      <c r="C476" s="47" t="s">
        <v>137</v>
      </c>
      <c r="D476" s="48">
        <v>1791700</v>
      </c>
      <c r="E476" s="55"/>
    </row>
    <row r="477" spans="1:5" x14ac:dyDescent="0.2">
      <c r="A477" s="32"/>
      <c r="B477" s="46">
        <f t="shared" si="9"/>
        <v>53110008</v>
      </c>
      <c r="C477" s="47" t="s">
        <v>138</v>
      </c>
      <c r="D477" s="48">
        <v>3634223.1</v>
      </c>
      <c r="E477" s="55"/>
    </row>
    <row r="478" spans="1:5" x14ac:dyDescent="0.2">
      <c r="A478" s="32"/>
      <c r="B478" s="46">
        <f t="shared" si="9"/>
        <v>53110009</v>
      </c>
      <c r="C478" s="47" t="s">
        <v>139</v>
      </c>
      <c r="D478" s="48">
        <v>1360898.5</v>
      </c>
      <c r="E478" s="55"/>
    </row>
    <row r="479" spans="1:5" x14ac:dyDescent="0.2">
      <c r="A479" s="32"/>
      <c r="B479" s="46">
        <f t="shared" si="9"/>
        <v>53110010</v>
      </c>
      <c r="C479" s="47" t="s">
        <v>140</v>
      </c>
      <c r="D479" s="48">
        <v>2989460.88</v>
      </c>
      <c r="E479" s="55"/>
    </row>
    <row r="480" spans="1:5" x14ac:dyDescent="0.2">
      <c r="A480" s="32"/>
      <c r="B480" s="46">
        <f t="shared" si="9"/>
        <v>53110011</v>
      </c>
      <c r="C480" s="47" t="s">
        <v>123</v>
      </c>
      <c r="D480" s="52">
        <v>127662.65</v>
      </c>
      <c r="E480" s="55"/>
    </row>
    <row r="481" spans="1:5" x14ac:dyDescent="0.2">
      <c r="A481" s="32"/>
      <c r="B481" s="46">
        <f t="shared" si="9"/>
        <v>53110012</v>
      </c>
      <c r="C481" s="47" t="s">
        <v>141</v>
      </c>
      <c r="D481" s="52">
        <v>1813049.86</v>
      </c>
      <c r="E481" s="55"/>
    </row>
    <row r="482" spans="1:5" x14ac:dyDescent="0.2">
      <c r="A482" s="32"/>
      <c r="B482" s="46">
        <f t="shared" si="9"/>
        <v>53110013</v>
      </c>
      <c r="C482" s="47" t="s">
        <v>142</v>
      </c>
      <c r="D482" s="48">
        <v>3344269</v>
      </c>
      <c r="E482" s="55"/>
    </row>
    <row r="483" spans="1:5" x14ac:dyDescent="0.2">
      <c r="A483" s="32"/>
      <c r="B483" s="46">
        <f t="shared" si="9"/>
        <v>53110014</v>
      </c>
      <c r="C483" s="47" t="s">
        <v>107</v>
      </c>
      <c r="D483" s="52">
        <v>29730</v>
      </c>
      <c r="E483" s="55"/>
    </row>
    <row r="484" spans="1:5" x14ac:dyDescent="0.2">
      <c r="A484" s="32"/>
      <c r="B484" s="46">
        <f t="shared" si="9"/>
        <v>53110015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9"/>
        <v>53110016</v>
      </c>
      <c r="C485" s="47" t="s">
        <v>108</v>
      </c>
      <c r="D485" s="51">
        <v>12970</v>
      </c>
      <c r="E485" s="55"/>
    </row>
    <row r="486" spans="1:5" ht="12.75" x14ac:dyDescent="0.2">
      <c r="A486" s="32"/>
      <c r="B486" s="46">
        <f t="shared" si="9"/>
        <v>53110017</v>
      </c>
      <c r="C486" s="72" t="s">
        <v>154</v>
      </c>
      <c r="D486" s="51">
        <v>7516.1156000000001</v>
      </c>
      <c r="E486" s="55"/>
    </row>
    <row r="487" spans="1:5" ht="12.75" x14ac:dyDescent="0.2">
      <c r="A487" s="32"/>
      <c r="B487" s="46">
        <f t="shared" si="9"/>
        <v>53110018</v>
      </c>
      <c r="C487" s="72" t="s">
        <v>155</v>
      </c>
      <c r="D487" s="51">
        <v>31054.9516</v>
      </c>
      <c r="E487" s="55"/>
    </row>
    <row r="488" spans="1:5" ht="12.75" x14ac:dyDescent="0.2">
      <c r="A488" s="32"/>
      <c r="B488" s="46">
        <f t="shared" si="9"/>
        <v>53110019</v>
      </c>
      <c r="C488" s="72" t="s">
        <v>156</v>
      </c>
      <c r="D488" s="51">
        <v>4395.8432000000003</v>
      </c>
      <c r="E488" s="55"/>
    </row>
    <row r="489" spans="1:5" ht="12.75" x14ac:dyDescent="0.2">
      <c r="A489" s="32"/>
      <c r="B489" s="46">
        <f t="shared" si="9"/>
        <v>53110020</v>
      </c>
      <c r="C489" s="72" t="s">
        <v>157</v>
      </c>
      <c r="D489" s="51">
        <v>3653.5244000000002</v>
      </c>
      <c r="E489" s="55"/>
    </row>
    <row r="490" spans="1:5" ht="12.75" x14ac:dyDescent="0.2">
      <c r="A490" s="32"/>
      <c r="B490" s="46">
        <f t="shared" si="9"/>
        <v>53110021</v>
      </c>
      <c r="C490" s="72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9"/>
        <v>53110022</v>
      </c>
      <c r="C491" s="72" t="s">
        <v>158</v>
      </c>
      <c r="D491" s="51">
        <v>3274.3319999999999</v>
      </c>
      <c r="E491" s="55"/>
    </row>
    <row r="492" spans="1:5" ht="12.75" x14ac:dyDescent="0.2">
      <c r="A492" s="32"/>
      <c r="B492" s="46">
        <f t="shared" si="9"/>
        <v>53110023</v>
      </c>
      <c r="C492" s="72" t="s">
        <v>159</v>
      </c>
      <c r="D492" s="51">
        <v>3951.7024000000001</v>
      </c>
      <c r="E492" s="55"/>
    </row>
    <row r="493" spans="1:5" x14ac:dyDescent="0.2">
      <c r="A493" s="32"/>
      <c r="B493" s="46">
        <f t="shared" si="9"/>
        <v>53110024</v>
      </c>
      <c r="C493" s="47" t="s">
        <v>109</v>
      </c>
      <c r="D493" s="51">
        <v>37874</v>
      </c>
      <c r="E493" s="55"/>
    </row>
    <row r="494" spans="1:5" x14ac:dyDescent="0.2">
      <c r="A494" s="32"/>
      <c r="B494" s="46">
        <f t="shared" si="9"/>
        <v>53110025</v>
      </c>
      <c r="C494" s="47" t="s">
        <v>148</v>
      </c>
      <c r="D494" s="51">
        <v>6998.2</v>
      </c>
      <c r="E494" s="55"/>
    </row>
    <row r="495" spans="1:5" x14ac:dyDescent="0.2">
      <c r="A495" s="32"/>
      <c r="B495" s="46">
        <f t="shared" si="9"/>
        <v>53110026</v>
      </c>
      <c r="C495" s="47" t="s">
        <v>110</v>
      </c>
      <c r="D495" s="51">
        <v>9337.52</v>
      </c>
      <c r="E495" s="55"/>
    </row>
    <row r="496" spans="1:5" x14ac:dyDescent="0.2">
      <c r="A496" s="32"/>
      <c r="B496" s="46">
        <f t="shared" si="9"/>
        <v>53110027</v>
      </c>
      <c r="C496" s="47" t="s">
        <v>111</v>
      </c>
      <c r="D496" s="51">
        <v>9337.52</v>
      </c>
      <c r="E496" s="55"/>
    </row>
    <row r="497" spans="1:5" x14ac:dyDescent="0.2">
      <c r="A497" s="32"/>
      <c r="B497" s="46">
        <f t="shared" si="9"/>
        <v>53110028</v>
      </c>
      <c r="C497" s="47" t="s">
        <v>112</v>
      </c>
      <c r="D497" s="51">
        <v>29692.240000000002</v>
      </c>
      <c r="E497" s="55"/>
    </row>
    <row r="498" spans="1:5" x14ac:dyDescent="0.2">
      <c r="A498" s="32"/>
      <c r="B498" s="46">
        <f t="shared" si="9"/>
        <v>53110029</v>
      </c>
      <c r="C498" s="47" t="s">
        <v>113</v>
      </c>
      <c r="D498" s="51">
        <v>16299.91</v>
      </c>
      <c r="E498" s="55"/>
    </row>
    <row r="499" spans="1:5" x14ac:dyDescent="0.2">
      <c r="A499" s="32"/>
      <c r="B499" s="46">
        <f t="shared" si="9"/>
        <v>53110030</v>
      </c>
      <c r="C499" s="47" t="s">
        <v>118</v>
      </c>
      <c r="D499" s="51">
        <v>46478.59</v>
      </c>
      <c r="E499" s="55"/>
    </row>
    <row r="500" spans="1:5" x14ac:dyDescent="0.2">
      <c r="A500" s="32"/>
      <c r="B500" s="46">
        <f t="shared" si="9"/>
        <v>53110031</v>
      </c>
      <c r="C500" s="47" t="s">
        <v>169</v>
      </c>
      <c r="D500" s="51">
        <v>104333.33</v>
      </c>
      <c r="E500" s="55"/>
    </row>
    <row r="501" spans="1:5" x14ac:dyDescent="0.2">
      <c r="A501" s="32"/>
      <c r="B501" s="46">
        <f t="shared" si="9"/>
        <v>53110032</v>
      </c>
      <c r="C501" s="47" t="s">
        <v>193</v>
      </c>
      <c r="D501" s="51">
        <v>7796.99</v>
      </c>
      <c r="E501" s="55"/>
    </row>
    <row r="502" spans="1:5" ht="12.75" x14ac:dyDescent="0.2">
      <c r="A502" s="32"/>
      <c r="B502" s="58">
        <v>564</v>
      </c>
      <c r="C502" s="71" t="s">
        <v>120</v>
      </c>
      <c r="D502" s="51"/>
      <c r="E502" s="55"/>
    </row>
    <row r="503" spans="1:5" x14ac:dyDescent="0.2">
      <c r="A503" s="32"/>
      <c r="B503" s="46">
        <v>56410001</v>
      </c>
      <c r="C503" s="47" t="s">
        <v>121</v>
      </c>
      <c r="D503" s="51">
        <v>11853.45</v>
      </c>
      <c r="E503" s="55"/>
    </row>
    <row r="504" spans="1:5" x14ac:dyDescent="0.2">
      <c r="A504" s="32"/>
      <c r="B504" s="46">
        <f>B503+1</f>
        <v>56410002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 t="shared" ref="B505:B555" si="10">B504+1</f>
        <v>56410003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si="10"/>
        <v>56410004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0"/>
        <v>56410005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0"/>
        <v>56410006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0"/>
        <v>56410007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0"/>
        <v>56410008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0"/>
        <v>56410009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0"/>
        <v>56410010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0"/>
        <v>56410011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0"/>
        <v>56410012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0"/>
        <v>56410013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0"/>
        <v>56410014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0"/>
        <v>56410015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0"/>
        <v>56410016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0"/>
        <v>56410017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0"/>
        <v>56410018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0"/>
        <v>56410019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0"/>
        <v>56410020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0"/>
        <v>56410021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0"/>
        <v>56410022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0"/>
        <v>56410023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0"/>
        <v>56410024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0"/>
        <v>56410025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0"/>
        <v>56410026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0"/>
        <v>56410027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0"/>
        <v>56410028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0"/>
        <v>56410029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0"/>
        <v>56410030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0"/>
        <v>56410031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0"/>
        <v>56410032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0"/>
        <v>56410033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0"/>
        <v>56410034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0"/>
        <v>56410035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0"/>
        <v>56410036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0"/>
        <v>56410037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0"/>
        <v>56410038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0"/>
        <v>56410039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0"/>
        <v>56410040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0"/>
        <v>56410041</v>
      </c>
      <c r="C543" s="47" t="s">
        <v>121</v>
      </c>
      <c r="D543" s="51">
        <v>14300</v>
      </c>
      <c r="E543" s="55"/>
    </row>
    <row r="544" spans="1:5" x14ac:dyDescent="0.2">
      <c r="A544" s="32"/>
      <c r="B544" s="46">
        <f t="shared" si="10"/>
        <v>56410042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0"/>
        <v>56410043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0"/>
        <v>56410044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0"/>
        <v>56410045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0"/>
        <v>56410046</v>
      </c>
      <c r="C548" s="47" t="s">
        <v>121</v>
      </c>
      <c r="D548" s="52">
        <v>24022.29</v>
      </c>
      <c r="E548" s="55"/>
    </row>
    <row r="549" spans="1:5" x14ac:dyDescent="0.2">
      <c r="A549" s="32"/>
      <c r="B549" s="46">
        <f t="shared" si="10"/>
        <v>56410047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0"/>
        <v>56410048</v>
      </c>
      <c r="C550" s="47" t="s">
        <v>121</v>
      </c>
      <c r="D550" s="52">
        <v>24022.28</v>
      </c>
      <c r="E550" s="55"/>
    </row>
    <row r="551" spans="1:5" x14ac:dyDescent="0.2">
      <c r="A551" s="32"/>
      <c r="B551" s="46">
        <f t="shared" si="10"/>
        <v>56410049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0"/>
        <v>56410050</v>
      </c>
      <c r="C552" s="47" t="s">
        <v>121</v>
      </c>
      <c r="D552" s="52">
        <v>15660</v>
      </c>
      <c r="E552" s="55"/>
    </row>
    <row r="553" spans="1:5" x14ac:dyDescent="0.2">
      <c r="A553" s="32"/>
      <c r="B553" s="46">
        <f t="shared" si="10"/>
        <v>56410051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0"/>
        <v>56410052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0"/>
        <v>56410053</v>
      </c>
      <c r="C555" s="47" t="s">
        <v>121</v>
      </c>
      <c r="D555" s="52">
        <v>15660</v>
      </c>
      <c r="E555" s="55"/>
    </row>
    <row r="556" spans="1:5" ht="12.75" x14ac:dyDescent="0.2">
      <c r="A556" s="32"/>
      <c r="B556" s="58">
        <v>567</v>
      </c>
      <c r="C556" s="71" t="s">
        <v>114</v>
      </c>
      <c r="D556" s="47"/>
      <c r="E556" s="55"/>
    </row>
    <row r="557" spans="1:5" x14ac:dyDescent="0.2">
      <c r="A557" s="32"/>
      <c r="B557" s="46">
        <v>56710001</v>
      </c>
      <c r="C557" s="47" t="s">
        <v>98</v>
      </c>
      <c r="D557" s="52">
        <v>4912.93</v>
      </c>
      <c r="E557" s="55"/>
    </row>
    <row r="558" spans="1:5" x14ac:dyDescent="0.2">
      <c r="A558" s="32"/>
      <c r="B558" s="46">
        <f>B557+1</f>
        <v>56710002</v>
      </c>
      <c r="C558" s="47" t="s">
        <v>151</v>
      </c>
      <c r="D558" s="51">
        <v>5639</v>
      </c>
      <c r="E558" s="55"/>
    </row>
    <row r="559" spans="1:5" x14ac:dyDescent="0.2">
      <c r="A559" s="32"/>
      <c r="B559" s="46">
        <f t="shared" ref="B559:B613" si="11">B558+1</f>
        <v>56710003</v>
      </c>
      <c r="C559" s="47" t="s">
        <v>119</v>
      </c>
      <c r="D559" s="52">
        <v>15437.6</v>
      </c>
      <c r="E559" s="55"/>
    </row>
    <row r="560" spans="1:5" x14ac:dyDescent="0.2">
      <c r="A560" s="32"/>
      <c r="B560" s="46">
        <f t="shared" si="11"/>
        <v>56710004</v>
      </c>
      <c r="C560" s="47" t="s">
        <v>160</v>
      </c>
      <c r="D560" s="51">
        <v>10129.31</v>
      </c>
      <c r="E560" s="55"/>
    </row>
    <row r="561" spans="1:5" x14ac:dyDescent="0.2">
      <c r="A561" s="32"/>
      <c r="B561" s="46">
        <f t="shared" si="11"/>
        <v>56710005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1"/>
        <v>56710006</v>
      </c>
      <c r="C562" s="47" t="s">
        <v>143</v>
      </c>
      <c r="D562" s="51">
        <v>10940.46</v>
      </c>
      <c r="E562" s="55"/>
    </row>
    <row r="563" spans="1:5" x14ac:dyDescent="0.2">
      <c r="A563" s="32"/>
      <c r="B563" s="46">
        <f t="shared" si="11"/>
        <v>56710007</v>
      </c>
      <c r="C563" s="47" t="s">
        <v>115</v>
      </c>
      <c r="D563" s="51">
        <v>9374.01</v>
      </c>
      <c r="E563" s="55"/>
    </row>
    <row r="564" spans="1:5" x14ac:dyDescent="0.2">
      <c r="A564" s="32"/>
      <c r="B564" s="46">
        <f t="shared" si="11"/>
        <v>56710008</v>
      </c>
      <c r="C564" s="47" t="s">
        <v>116</v>
      </c>
      <c r="D564" s="51">
        <v>3448.28</v>
      </c>
      <c r="E564" s="55"/>
    </row>
    <row r="565" spans="1:5" x14ac:dyDescent="0.2">
      <c r="A565" s="32"/>
      <c r="B565" s="46">
        <f t="shared" si="11"/>
        <v>56710009</v>
      </c>
      <c r="C565" s="47" t="s">
        <v>117</v>
      </c>
      <c r="D565" s="51">
        <v>4000</v>
      </c>
      <c r="E565" s="55"/>
    </row>
    <row r="566" spans="1:5" x14ac:dyDescent="0.2">
      <c r="A566" s="32"/>
      <c r="B566" s="46">
        <f t="shared" si="11"/>
        <v>56710010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1"/>
        <v>56710011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1"/>
        <v>56710012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1"/>
        <v>56710013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1"/>
        <v>56710014</v>
      </c>
      <c r="C570" s="47" t="s">
        <v>124</v>
      </c>
      <c r="D570" s="51">
        <v>14000</v>
      </c>
      <c r="E570" s="55"/>
    </row>
    <row r="571" spans="1:5" x14ac:dyDescent="0.2">
      <c r="A571" s="32"/>
      <c r="B571" s="46">
        <f t="shared" si="11"/>
        <v>56710015</v>
      </c>
      <c r="C571" s="47" t="s">
        <v>144</v>
      </c>
      <c r="D571" s="51">
        <v>11000</v>
      </c>
      <c r="E571" s="55"/>
    </row>
    <row r="572" spans="1:5" x14ac:dyDescent="0.2">
      <c r="A572" s="32"/>
      <c r="B572" s="46">
        <f t="shared" si="11"/>
        <v>56710016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1"/>
        <v>56710017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1"/>
        <v>56710018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1"/>
        <v>56710019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1"/>
        <v>56710020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1"/>
        <v>56710021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1"/>
        <v>56710022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1"/>
        <v>56710023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1"/>
        <v>56710024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1"/>
        <v>56710025</v>
      </c>
      <c r="C581" s="47" t="s">
        <v>122</v>
      </c>
      <c r="D581" s="51">
        <v>2792.24</v>
      </c>
      <c r="E581" s="55"/>
    </row>
    <row r="582" spans="1:5" x14ac:dyDescent="0.2">
      <c r="A582" s="32"/>
      <c r="B582" s="46">
        <f t="shared" si="11"/>
        <v>56710026</v>
      </c>
      <c r="C582" s="47" t="s">
        <v>172</v>
      </c>
      <c r="D582" s="51">
        <v>2500</v>
      </c>
      <c r="E582" s="55"/>
    </row>
    <row r="583" spans="1:5" x14ac:dyDescent="0.2">
      <c r="A583" s="32"/>
      <c r="B583" s="46">
        <f t="shared" si="11"/>
        <v>56710027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1"/>
        <v>56710028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1"/>
        <v>56710029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1"/>
        <v>56710030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1"/>
        <v>56710031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1"/>
        <v>56710032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1"/>
        <v>56710033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1"/>
        <v>56710034</v>
      </c>
      <c r="C590" s="47" t="s">
        <v>173</v>
      </c>
      <c r="D590" s="51">
        <v>4400</v>
      </c>
      <c r="E590" s="55"/>
    </row>
    <row r="591" spans="1:5" x14ac:dyDescent="0.2">
      <c r="A591" s="32"/>
      <c r="B591" s="46">
        <f t="shared" si="11"/>
        <v>56710035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1"/>
        <v>56710036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1"/>
        <v>56710037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1"/>
        <v>56710038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1"/>
        <v>56710039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1"/>
        <v>56710040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1"/>
        <v>56710041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1"/>
        <v>56710042</v>
      </c>
      <c r="C598" s="47" t="s">
        <v>174</v>
      </c>
      <c r="D598" s="51">
        <v>3580</v>
      </c>
      <c r="E598" s="55"/>
    </row>
    <row r="599" spans="1:5" x14ac:dyDescent="0.2">
      <c r="A599" s="32"/>
      <c r="B599" s="46">
        <f t="shared" si="11"/>
        <v>56710043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1"/>
        <v>56710044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1"/>
        <v>56710045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1"/>
        <v>56710046</v>
      </c>
      <c r="C602" s="47" t="s">
        <v>176</v>
      </c>
      <c r="D602" s="51">
        <v>31303.18</v>
      </c>
      <c r="E602" s="55"/>
    </row>
    <row r="603" spans="1:5" x14ac:dyDescent="0.2">
      <c r="A603" s="32"/>
      <c r="B603" s="46">
        <f t="shared" si="11"/>
        <v>56710047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1"/>
        <v>56710048</v>
      </c>
      <c r="C604" s="47" t="s">
        <v>175</v>
      </c>
      <c r="D604" s="51">
        <v>4600</v>
      </c>
      <c r="E604" s="55"/>
    </row>
    <row r="605" spans="1:5" x14ac:dyDescent="0.2">
      <c r="A605" s="32"/>
      <c r="B605" s="46">
        <f t="shared" si="11"/>
        <v>56710049</v>
      </c>
      <c r="C605" s="47" t="s">
        <v>180</v>
      </c>
      <c r="D605" s="51">
        <v>3275.8620999999998</v>
      </c>
      <c r="E605" s="55"/>
    </row>
    <row r="606" spans="1:5" x14ac:dyDescent="0.2">
      <c r="A606" s="32"/>
      <c r="B606" s="46">
        <f t="shared" si="11"/>
        <v>56710050</v>
      </c>
      <c r="C606" s="47" t="s">
        <v>181</v>
      </c>
      <c r="D606" s="51">
        <f>D605</f>
        <v>3275.8620999999998</v>
      </c>
      <c r="E606" s="55"/>
    </row>
    <row r="607" spans="1:5" x14ac:dyDescent="0.2">
      <c r="A607" s="32"/>
      <c r="B607" s="46">
        <f t="shared" si="11"/>
        <v>56710051</v>
      </c>
      <c r="C607" s="47" t="s">
        <v>180</v>
      </c>
      <c r="D607" s="51">
        <f>D606</f>
        <v>3275.8620999999998</v>
      </c>
      <c r="E607" s="55"/>
    </row>
    <row r="608" spans="1:5" x14ac:dyDescent="0.2">
      <c r="A608" s="32"/>
      <c r="B608" s="46">
        <f t="shared" si="11"/>
        <v>56710052</v>
      </c>
      <c r="C608" s="47" t="s">
        <v>180</v>
      </c>
      <c r="D608" s="51">
        <f>D607</f>
        <v>3275.8620999999998</v>
      </c>
      <c r="E608" s="55"/>
    </row>
    <row r="609" spans="1:6" x14ac:dyDescent="0.2">
      <c r="A609" s="32"/>
      <c r="B609" s="46">
        <f t="shared" si="11"/>
        <v>56710053</v>
      </c>
      <c r="C609" s="47" t="s">
        <v>180</v>
      </c>
      <c r="D609" s="51">
        <f>D608</f>
        <v>3275.8620999999998</v>
      </c>
      <c r="E609" s="55"/>
    </row>
    <row r="610" spans="1:6" x14ac:dyDescent="0.2">
      <c r="A610" s="32"/>
      <c r="B610" s="46">
        <f t="shared" si="11"/>
        <v>56710054</v>
      </c>
      <c r="C610" s="47" t="s">
        <v>176</v>
      </c>
      <c r="D610" s="51">
        <v>24500</v>
      </c>
      <c r="E610" s="55"/>
    </row>
    <row r="611" spans="1:6" x14ac:dyDescent="0.2">
      <c r="A611" s="32"/>
      <c r="B611" s="46">
        <f t="shared" si="11"/>
        <v>56710055</v>
      </c>
      <c r="C611" s="47" t="s">
        <v>176</v>
      </c>
      <c r="D611" s="51">
        <v>24501</v>
      </c>
      <c r="E611" s="55"/>
    </row>
    <row r="612" spans="1:6" x14ac:dyDescent="0.2">
      <c r="A612" s="32"/>
      <c r="B612" s="46">
        <f t="shared" si="11"/>
        <v>56710056</v>
      </c>
      <c r="C612" s="47" t="s">
        <v>194</v>
      </c>
      <c r="D612" s="51">
        <v>11173.12</v>
      </c>
      <c r="E612" s="55"/>
    </row>
    <row r="613" spans="1:6" x14ac:dyDescent="0.2">
      <c r="A613" s="32"/>
      <c r="B613" s="46">
        <f t="shared" si="11"/>
        <v>56710057</v>
      </c>
      <c r="C613" s="47" t="s">
        <v>203</v>
      </c>
      <c r="D613" s="51">
        <v>2199</v>
      </c>
      <c r="E613" s="55"/>
    </row>
    <row r="614" spans="1:6" ht="15" x14ac:dyDescent="0.2">
      <c r="A614" s="37"/>
      <c r="B614" s="75"/>
      <c r="C614" s="61"/>
      <c r="D614" s="76"/>
      <c r="E614" s="60"/>
      <c r="F614" s="67"/>
    </row>
    <row r="615" spans="1:6" ht="15" x14ac:dyDescent="0.2">
      <c r="A615" s="77"/>
      <c r="B615" s="46"/>
      <c r="C615" s="78"/>
      <c r="D615" s="79"/>
      <c r="E615" s="78"/>
    </row>
    <row r="616" spans="1:6" x14ac:dyDescent="0.2">
      <c r="D616" s="63">
        <f>SUM(D2:D614)</f>
        <v>33178993.161137898</v>
      </c>
    </row>
    <row r="617" spans="1:6" x14ac:dyDescent="0.2">
      <c r="D617" s="67"/>
    </row>
    <row r="618" spans="1:6" x14ac:dyDescent="0.2">
      <c r="D618" s="67"/>
    </row>
    <row r="619" spans="1:6" x14ac:dyDescent="0.2">
      <c r="D619" s="67"/>
    </row>
    <row r="620" spans="1:6" x14ac:dyDescent="0.2">
      <c r="C620" s="67"/>
      <c r="D620" s="68"/>
    </row>
    <row r="621" spans="1:6" x14ac:dyDescent="0.2">
      <c r="D621" s="68"/>
    </row>
    <row r="622" spans="1:6" x14ac:dyDescent="0.2">
      <c r="D622" s="68"/>
    </row>
    <row r="624" spans="1:6" x14ac:dyDescent="0.2">
      <c r="C624" s="68"/>
    </row>
    <row r="625" spans="3:4" x14ac:dyDescent="0.2">
      <c r="D625" s="68"/>
    </row>
    <row r="627" spans="3:4" x14ac:dyDescent="0.2">
      <c r="C627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LapFun201801</cp:lastModifiedBy>
  <cp:lastPrinted>2015-12-27T19:44:17Z</cp:lastPrinted>
  <dcterms:created xsi:type="dcterms:W3CDTF">2014-01-27T16:27:43Z</dcterms:created>
  <dcterms:modified xsi:type="dcterms:W3CDTF">2020-01-20T18:40:28Z</dcterms:modified>
</cp:coreProperties>
</file>